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<sst xmlns="http://schemas.openxmlformats.org/spreadsheetml/2006/main" count="35" uniqueCount="33">
  <si>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</si>
  <si>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</si>
  <si>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</si>
  <si>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</si>
  <si>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</si>
  <si>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</si>
  <si>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</si>
  <si>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</si>
  <si>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</si>
  <si>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</si>
  <si>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</si>
  <si>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</si>
  <si>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</si>
  <si>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</si>
  <si>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30223000</t>
  </si>
  <si>
    <t xml:space="preserve"> 30231000</t>
  </si>
  <si>
    <t xml:space="preserve"> 30242000</t>
  </si>
  <si>
    <t xml:space="preserve"> 30200000</t>
  </si>
  <si>
    <t xml:space="preserve"> 30301000</t>
  </si>
  <si>
    <t xml:space="preserve"> 30302000</t>
  </si>
  <si>
    <t xml:space="preserve"> 30303000</t>
  </si>
  <si>
    <t xml:space="preserve"> 30304000</t>
  </si>
  <si>
    <t xml:space="preserve"> 30305000</t>
  </si>
  <si>
    <t xml:space="preserve"> 30306000</t>
  </si>
  <si>
    <t xml:space="preserve"> 30307000</t>
  </si>
  <si>
    <t xml:space="preserve"> 30308000</t>
  </si>
  <si>
    <t xml:space="preserve"> 30310000</t>
  </si>
  <si>
    <t xml:space="preserve"> 30311000</t>
  </si>
  <si>
    <t xml:space="preserve"> 30312000</t>
  </si>
  <si>
    <t xml:space="preserve"> 30300000</t>
  </si>
  <si>
    <t xml:space="preserve"> 30403000</t>
  </si>
  <si>
    <t xml:space="preserve"> 30400000</t>
  </si>
  <si>
    <t xml:space="preserve"> 88888888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</si>
</sst>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2"/>
  <sheetViews>
    <sheetView tabSelected="1" zoomScaleSheetLayoutView="120" zoomScalePageLayoutView="0" workbookViewId="0" topLeftCell="A1">
      <selection activeCell="C24" sqref="C24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4" t="s">
        <v>2</v>
      </c>
      <c r="B3" s="24"/>
      <c r="C3" s="24"/>
      <c r="D3" s="24"/>
      <c r="E3" s="24"/>
      <c r="F3" s="24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3" t="s">
        <v>12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4" t="s">
        <v>13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5" t="s">
        <v>5</v>
      </c>
      <c r="B10" s="15"/>
      <c r="C10" s="28" t="s">
        <v>6</v>
      </c>
      <c r="D10" s="29"/>
      <c r="E10" s="29"/>
      <c r="F10" s="29"/>
    </row>
    <row r="11" spans="1:6" ht="12.75">
      <c r="A11" s="26"/>
      <c r="B11" s="16"/>
      <c r="C11" s="23" t="s">
        <v>7</v>
      </c>
      <c r="D11" s="23"/>
      <c r="E11" s="23" t="s">
        <v>8</v>
      </c>
      <c r="F11" s="28"/>
    </row>
    <row r="12" spans="1:6" ht="56.25">
      <c r="A12" s="27"/>
      <c r="B12" s="17"/>
      <c r="C12" s="10" t="s">
        <v>9</v>
      </c>
      <c r="D12" s="11" t="s">
        <v>10</v>
      </c>
      <c r="E12" s="10" t="s">
        <v>9</v>
      </c>
      <c r="F12" s="12" t="s">
        <v>10</v>
      </c>
    </row>
    <row r="13" spans="1:6" ht="12.75">
      <c r="A13" s="37">
        <v>1</v>
      </c>
      <c r="B13" s="37"/>
      <c r="C13" s="30">
        <v>2</v>
      </c>
      <c r="D13" s="30">
        <v>3</v>
      </c>
      <c r="E13" s="30">
        <v>4</v>
      </c>
      <c r="F13" s="31">
        <v>5</v>
      </c>
    </row>
    <row r="14" spans="1:6" ht="12.75">
      <c r="A14" s="41" t="str">
        <f>IF(RIGHT(TRIM(B14),5)="88888","             В С Е Г О",IF(RIGHT(TRIM(B14),5)="00000","   ИТОГО по счёту"&amp;"   1 "&amp;B14,"000 00000000000000 "&amp;"1 "&amp;B14))</f>
        <v>000 00000000000000 1 30221000</v>
      </c>
      <c r="B14" s="39">
        <v>30221000</v>
      </c>
      <c r="C14" s="36">
        <v>6600</v>
      </c>
      <c r="D14" s="35"/>
      <c r="E14" s="35">
        <v>2090</v>
      </c>
      <c r="F14" s="35"/>
    </row>
    <row r="15" spans="1:6" ht="12.75">
      <c r="A15" s="41" t="str">
        <f>IF(RIGHT(TRIM(B15),5)="88888","             В С Е Г О",IF(RIGHT(TRIM(B15),5)="00000","   ИТОГО по счёту"&amp;"   1 "&amp;B15,"000 00000000000000 "&amp;"1 "&amp;B15))</f>
        <v>000 00000000000000 1  30223000</v>
      </c>
      <c r="B15" s="39" t="s">
        <v>14</v>
      </c>
      <c r="C15" s="36">
        <v>1833</v>
      </c>
      <c r="D15" s="35"/>
      <c r="E15" s="35">
        <v>1046</v>
      </c>
      <c r="F15" s="35"/>
    </row>
    <row r="16" spans="1:6" ht="12.75">
      <c r="A16" s="41" t="str">
        <f>IF(RIGHT(TRIM(B16),5)="88888","             В С Е Г О",IF(RIGHT(TRIM(B16),5)="00000","   ИТОГО по счёту"&amp;"   1 "&amp;B16,"000 00000000000000 "&amp;"1 "&amp;B16))</f>
        <v>000 00000000000000 1  30231000</v>
      </c>
      <c r="B16" s="39" t="s">
        <v>15</v>
      </c>
      <c r="C16" s="36"/>
      <c r="D16" s="35"/>
      <c r="E16" s="35">
        <v>1822</v>
      </c>
      <c r="F16" s="35"/>
    </row>
    <row r="17" spans="1:6" ht="12.75">
      <c r="A17" s="41" t="str">
        <f>IF(RIGHT(TRIM(B17),5)="88888","             В С Е Г О",IF(RIGHT(TRIM(B17),5)="00000","   ИТОГО по счёту"&amp;"   1 "&amp;B17,"000 00000000000000 "&amp;"1 "&amp;B17))</f>
        <v>000 00000000000000 1  30242000</v>
      </c>
      <c r="B17" s="39" t="s">
        <v>16</v>
      </c>
      <c r="C17" s="36">
        <v>6555</v>
      </c>
      <c r="D17" s="35"/>
      <c r="E17" s="35"/>
      <c r="F17" s="35"/>
    </row>
    <row r="18" spans="1:6" ht="12.75">
      <c r="A18" s="41" t="str">
        <f>IF(RIGHT(TRIM(B18),5)="88888","             В С Е Г О",IF(RIGHT(TRIM(B18),5)="00000","   ИТОГО по счёту"&amp;"   1 "&amp;B18,"000 00000000000000 "&amp;"1 "&amp;B18))</f>
        <v>   ИТОГО по счёту   1  30200000</v>
      </c>
      <c r="B18" s="39" t="s">
        <v>17</v>
      </c>
      <c r="C18" s="36">
        <v>14988</v>
      </c>
      <c r="D18" s="35"/>
      <c r="E18" s="35">
        <v>4958</v>
      </c>
      <c r="F18" s="35"/>
    </row>
    <row r="19" spans="1:6" ht="12.75">
      <c r="A19" s="41" t="str">
        <f>IF(RIGHT(TRIM(B19),5)="88888","             В С Е Г О",IF(RIGHT(TRIM(B19),5)="00000","   ИТОГО по счёту"&amp;"   1 "&amp;B19,"000 00000000000000 "&amp;"1 "&amp;B19))</f>
        <v>000 00000000000000 1  30301000</v>
      </c>
      <c r="B19" s="39" t="s">
        <v>18</v>
      </c>
      <c r="C19" s="36">
        <v>-752</v>
      </c>
      <c r="D19" s="35"/>
      <c r="E19" s="35"/>
      <c r="F19" s="35"/>
    </row>
    <row r="20" spans="1:6" ht="12.75">
      <c r="A20" s="41" t="str">
        <f>IF(RIGHT(TRIM(B20),5)="88888","             В С Е Г О",IF(RIGHT(TRIM(B20),5)="00000","   ИТОГО по счёту"&amp;"   1 "&amp;B20,"000 00000000000000 "&amp;"1 "&amp;B20))</f>
        <v>000 00000000000000 1  30302000</v>
      </c>
      <c r="B20" s="39" t="s">
        <v>19</v>
      </c>
      <c r="C20" s="36">
        <v>-228952</v>
      </c>
      <c r="D20" s="35"/>
      <c r="E20" s="35">
        <v>-227762</v>
      </c>
      <c r="F20" s="35"/>
    </row>
    <row r="21" spans="1:6" ht="12.75">
      <c r="A21" s="41" t="str">
        <f>IF(RIGHT(TRIM(B21),5)="88888","             В С Е Г О",IF(RIGHT(TRIM(B21),5)="00000","   ИТОГО по счёту"&amp;"   1 "&amp;B21,"000 00000000000000 "&amp;"1 "&amp;B21))</f>
        <v>000 00000000000000 1  30303000</v>
      </c>
      <c r="B21" s="39" t="s">
        <v>20</v>
      </c>
      <c r="C21" s="36">
        <v>-36686</v>
      </c>
      <c r="D21" s="35"/>
      <c r="E21" s="35">
        <v>-28092</v>
      </c>
      <c r="F21" s="35"/>
    </row>
    <row r="22" spans="1:6" ht="12.75">
      <c r="A22" s="41" t="str">
        <f>IF(RIGHT(TRIM(B22),5)="88888","             В С Е Г О",IF(RIGHT(TRIM(B22),5)="00000","   ИТОГО по счёту"&amp;"   1 "&amp;B22,"000 00000000000000 "&amp;"1 "&amp;B22))</f>
        <v>000 00000000000000 1  30304000</v>
      </c>
      <c r="B22" s="39" t="s">
        <v>21</v>
      </c>
      <c r="C22" s="36">
        <v>-1</v>
      </c>
      <c r="D22" s="35"/>
      <c r="E22" s="35">
        <v>-65402</v>
      </c>
      <c r="F22" s="35"/>
    </row>
    <row r="23" spans="1:6" ht="12.75">
      <c r="A23" s="41" t="str">
        <f>IF(RIGHT(TRIM(B23),5)="88888","             В С Е Г О",IF(RIGHT(TRIM(B23),5)="00000","   ИТОГО по счёту"&amp;"   1 "&amp;B23,"000 00000000000000 "&amp;"1 "&amp;B23))</f>
        <v>000 00000000000000 1  30305000</v>
      </c>
      <c r="B23" s="39" t="s">
        <v>22</v>
      </c>
      <c r="C23" s="36">
        <v>-58679</v>
      </c>
      <c r="D23" s="35"/>
      <c r="E23" s="35">
        <v>-59286</v>
      </c>
      <c r="F23" s="35"/>
    </row>
    <row r="24" spans="1:6" ht="12.75">
      <c r="A24" s="41" t="str">
        <f>IF(RIGHT(TRIM(B24),5)="88888","             В С Е Г О",IF(RIGHT(TRIM(B24),5)="00000","   ИТОГО по счёту"&amp;"   1 "&amp;B24,"000 00000000000000 "&amp;"1 "&amp;B24))</f>
        <v>000 00000000000000 1  30306000</v>
      </c>
      <c r="B24" s="39" t="s">
        <v>23</v>
      </c>
      <c r="C24" s="36">
        <v>-5243</v>
      </c>
      <c r="D24" s="35"/>
      <c r="E24" s="35">
        <v>-1083</v>
      </c>
      <c r="F24" s="35"/>
    </row>
    <row r="25" spans="1:6" ht="12.75">
      <c r="A25" s="41" t="str">
        <f>IF(RIGHT(TRIM(B25),5)="88888","             В С Е Г О",IF(RIGHT(TRIM(B25),5)="00000","   ИТОГО по счёту"&amp;"   1 "&amp;B25,"000 00000000000000 "&amp;"1 "&amp;B25))</f>
        <v>000 00000000000000 1  30307000</v>
      </c>
      <c r="B25" s="39" t="s">
        <v>24</v>
      </c>
      <c r="C25" s="36">
        <v>375</v>
      </c>
      <c r="D25" s="35"/>
      <c r="E25" s="35">
        <v>-37</v>
      </c>
      <c r="F25" s="35"/>
    </row>
    <row r="26" spans="1:6" ht="12.75">
      <c r="A26" s="41" t="str">
        <f>IF(RIGHT(TRIM(B26),5)="88888","             В С Е Г О",IF(RIGHT(TRIM(B26),5)="00000","   ИТОГО по счёту"&amp;"   1 "&amp;B26,"000 00000000000000 "&amp;"1 "&amp;B26))</f>
        <v>000 00000000000000 1  30308000</v>
      </c>
      <c r="B26" s="39" t="s">
        <v>25</v>
      </c>
      <c r="C26" s="36">
        <v>-2030</v>
      </c>
      <c r="D26" s="35"/>
      <c r="E26" s="35"/>
      <c r="F26" s="35"/>
    </row>
    <row r="27" spans="1:6" ht="12.75">
      <c r="A27" s="41" t="str">
        <f>IF(RIGHT(TRIM(B27),5)="88888","             В С Е Г О",IF(RIGHT(TRIM(B27),5)="00000","   ИТОГО по счёту"&amp;"   1 "&amp;B27,"000 00000000000000 "&amp;"1 "&amp;B27))</f>
        <v>000 00000000000000 1  30310000</v>
      </c>
      <c r="B27" s="39" t="s">
        <v>26</v>
      </c>
      <c r="C27" s="36">
        <v>5830</v>
      </c>
      <c r="D27" s="35"/>
      <c r="E27" s="35">
        <v>1334</v>
      </c>
      <c r="F27" s="35"/>
    </row>
    <row r="28" spans="1:6" ht="12.75">
      <c r="A28" s="41" t="str">
        <f>IF(RIGHT(TRIM(B28),5)="88888","             В С Е Г О",IF(RIGHT(TRIM(B28),5)="00000","   ИТОГО по счёту"&amp;"   1 "&amp;B28,"000 00000000000000 "&amp;"1 "&amp;B28))</f>
        <v>000 00000000000000 1  30311000</v>
      </c>
      <c r="B28" s="39" t="s">
        <v>27</v>
      </c>
      <c r="C28" s="36">
        <v>-11232</v>
      </c>
      <c r="D28" s="35"/>
      <c r="E28" s="35">
        <v>-2902</v>
      </c>
      <c r="F28" s="35"/>
    </row>
    <row r="29" spans="1:6" ht="12.75">
      <c r="A29" s="41" t="str">
        <f>IF(RIGHT(TRIM(B29),5)="88888","             В С Е Г О",IF(RIGHT(TRIM(B29),5)="00000","   ИТОГО по счёту"&amp;"   1 "&amp;B29,"000 00000000000000 "&amp;"1 "&amp;B29))</f>
        <v>000 00000000000000 1  30312000</v>
      </c>
      <c r="B29" s="39" t="s">
        <v>28</v>
      </c>
      <c r="C29" s="36">
        <v>-3838</v>
      </c>
      <c r="D29" s="35"/>
      <c r="E29" s="35">
        <v>-2623</v>
      </c>
      <c r="F29" s="35"/>
    </row>
    <row r="30" spans="1:6" ht="12.75">
      <c r="A30" s="41" t="str">
        <f>IF(RIGHT(TRIM(B30),5)="88888","             В С Е Г О",IF(RIGHT(TRIM(B30),5)="00000","   ИТОГО по счёту"&amp;"   1 "&amp;B30,"000 00000000000000 "&amp;"1 "&amp;B30))</f>
        <v>   ИТОГО по счёту   1  30300000</v>
      </c>
      <c r="B30" s="39" t="s">
        <v>29</v>
      </c>
      <c r="C30" s="36">
        <v>-341210</v>
      </c>
      <c r="D30" s="35"/>
      <c r="E30" s="35">
        <v>-385854</v>
      </c>
      <c r="F30" s="35"/>
    </row>
    <row r="31" spans="1:6" ht="12.75">
      <c r="A31" s="41" t="str">
        <f>IF(RIGHT(TRIM(B31),5)="88888","             В С Е Г О",IF(RIGHT(TRIM(B31),5)="00000","   ИТОГО по счёту"&amp;"   1 "&amp;B31,"000 00000000000000 "&amp;"1 "&amp;B31))</f>
        <v>000 00000000000000 1  30403000</v>
      </c>
      <c r="B31" s="39" t="s">
        <v>30</v>
      </c>
      <c r="C31" s="36"/>
      <c r="D31" s="35"/>
      <c r="E31" s="35">
        <v>553</v>
      </c>
      <c r="F31" s="35"/>
    </row>
    <row r="32" spans="1:6" ht="12.75">
      <c r="A32" s="41" t="str">
        <f>IF(RIGHT(TRIM(B32),5)="88888","             В С Е Г О",IF(RIGHT(TRIM(B32),5)="00000","   ИТОГО по счёту"&amp;"   1 "&amp;B32,"000 00000000000000 "&amp;"1 "&amp;B32))</f>
        <v>   ИТОГО по счёту   1  30400000</v>
      </c>
      <c r="B32" s="39" t="s">
        <v>31</v>
      </c>
      <c r="C32" s="36"/>
      <c r="D32" s="35"/>
      <c r="E32" s="35">
        <v>553</v>
      </c>
      <c r="F32" s="35"/>
    </row>
    <row r="33" spans="1:6" ht="12.75">
      <c r="A33" s="41" t="str">
        <f>IF(RIGHT(TRIM(B33),5)="88888","             В С Е Г О",IF(RIGHT(TRIM(B33),5)="00000","   ИТОГО по счёту"&amp;"   1 "&amp;B33,"000 00000000000000 "&amp;"1 "&amp;B33))</f>
        <v>             В С Е Г О</v>
      </c>
      <c r="B33" s="39" t="s">
        <v>32</v>
      </c>
      <c r="C33" s="36">
        <v>-326222</v>
      </c>
      <c r="D33" s="35"/>
      <c r="E33" s="35">
        <v>-380342</v>
      </c>
      <c r="F33" s="35"/>
    </row>
    <row r="34" spans="1:6" ht="15.75" customHeight="1">
      <c r="A34" s="40"/>
      <c r="B34" s="38"/>
      <c r="C34" s="32"/>
      <c r="D34" s="33"/>
      <c r="E34" s="32"/>
      <c r="F34" s="34"/>
    </row>
    <row r="35" spans="1:6" s="20" customFormat="1" ht="12.75">
      <c r="A35" s="18"/>
      <c r="B35" s="18"/>
      <c r="C35" s="19"/>
      <c r="D35" s="19"/>
      <c r="E35" s="19"/>
      <c r="F35" s="19"/>
    </row>
    <row r="36" spans="1:6" s="20" customFormat="1" ht="12.75">
      <c r="A36" s="18"/>
      <c r="B36" s="18"/>
      <c r="C36" s="19"/>
      <c r="D36" s="19"/>
      <c r="E36" s="19"/>
      <c r="F36" s="19"/>
    </row>
    <row r="37" spans="1:6" s="20" customFormat="1" ht="12.75">
      <c r="A37" s="18"/>
      <c r="B37" s="18"/>
      <c r="C37" s="19"/>
      <c r="D37" s="19"/>
      <c r="E37" s="19"/>
      <c r="F37" s="19"/>
    </row>
    <row r="38" spans="1:6" s="20" customFormat="1" ht="12.75">
      <c r="A38" s="18"/>
      <c r="B38" s="18"/>
      <c r="C38" s="19"/>
      <c r="D38" s="19"/>
      <c r="E38" s="19"/>
      <c r="F38" s="19"/>
    </row>
    <row r="39" spans="1:6" s="20" customFormat="1" ht="12.75">
      <c r="A39" s="18"/>
      <c r="B39" s="18"/>
      <c r="C39" s="19"/>
      <c r="D39" s="19"/>
      <c r="E39" s="19"/>
      <c r="F39" s="19"/>
    </row>
    <row r="40" spans="1:6" s="20" customFormat="1" ht="12.75">
      <c r="A40" s="18"/>
      <c r="B40" s="18"/>
      <c r="C40" s="19"/>
      <c r="D40" s="19"/>
      <c r="E40" s="19"/>
      <c r="F40" s="19"/>
    </row>
    <row r="41" spans="1:6" s="20" customFormat="1" ht="12.75">
      <c r="A41" s="21"/>
      <c r="B41" s="21"/>
      <c r="C41" s="19"/>
      <c r="D41" s="19"/>
      <c r="E41" s="19"/>
      <c r="F41" s="19"/>
    </row>
    <row r="42" spans="1:6" s="20" customFormat="1" ht="12.75">
      <c r="A42" s="18"/>
      <c r="B42" s="18"/>
      <c r="C42" s="19"/>
      <c r="D42" s="19"/>
      <c r="E42" s="22"/>
      <c r="F42" s="22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Плющева Ольга Александровна</cp:lastModifiedBy>
  <cp:lastPrinted>2013-01-14T08:54:20Z</cp:lastPrinted>
  <dcterms:created xsi:type="dcterms:W3CDTF">1999-06-18T11:49:53Z</dcterms:created>
  <dcterms:modified xsi:type="dcterms:W3CDTF">2013-07-25T14:52:04Z</dcterms:modified>
  <cp:category/>
  <cp:version/>
  <cp:contentType/>
  <cp:contentStatus/>
</cp:coreProperties>
</file>