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3" sheetId="1" r:id="rId1"/>
  </sheets>
  <definedNames>
    <definedName name="_xlnm.Print_Titles" localSheetId="0">'на 01.12.2013'!$3:$6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<sst xmlns="http://schemas.openxmlformats.org/spreadsheetml/2006/main" count="24" uniqueCount="24">
  <si>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</si>
  <si>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</si>
  <si>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</si>
  <si>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</si>
  <si>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</si>
  <si>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</si>
  <si>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</si>
  <si>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</si>
  <si>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</si>
  <si>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</si>
  <si>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</si>
  <si>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</si>
  <si>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</si>
  <si>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</si>
  <si>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</si>
  <si>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</si>
  <si>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</si>
  <si>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</si>
  <si>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</si>
  <si>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</si>
  <si>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</si>
  <si>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01.11.     2013 г., тыс. руб.</t>
  </si>
  <si>
    <t>Недоимка         на          01.12.     2013 г., тыс. руб.</t>
  </si>
  <si>
    <t>за ноябрь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</si>
</sst>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G7" sqref="G7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20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21</v>
      </c>
      <c r="E3" s="14" t="s">
        <v>22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23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2265</v>
      </c>
      <c r="E7" s="6">
        <v>2896</v>
      </c>
      <c r="F7" s="7">
        <f aca="true" t="shared" si="0" ref="F7:F21">E7-C7</f>
        <v>979</v>
      </c>
      <c r="G7" s="7">
        <f aca="true" t="shared" si="1" ref="G7:G21">E7-D7</f>
        <v>631</v>
      </c>
    </row>
    <row r="8" spans="2:7" ht="31.5">
      <c r="B8" s="2" t="s">
        <v>1</v>
      </c>
      <c r="C8" s="8">
        <v>3979</v>
      </c>
      <c r="D8" s="8">
        <v>5790</v>
      </c>
      <c r="E8" s="8">
        <v>3096</v>
      </c>
      <c r="F8" s="7">
        <f t="shared" si="0"/>
        <v>-883</v>
      </c>
      <c r="G8" s="7">
        <f t="shared" si="1"/>
        <v>-2694</v>
      </c>
    </row>
    <row r="9" spans="2:7" ht="32.25" customHeight="1">
      <c r="B9" s="2" t="s">
        <v>2</v>
      </c>
      <c r="C9" s="6">
        <v>1402</v>
      </c>
      <c r="D9" s="6">
        <v>2840</v>
      </c>
      <c r="E9" s="6">
        <v>2810</v>
      </c>
      <c r="F9" s="7">
        <f t="shared" si="0"/>
        <v>1408</v>
      </c>
      <c r="G9" s="7">
        <f t="shared" si="1"/>
        <v>-30</v>
      </c>
    </row>
    <row r="10" spans="2:7" ht="31.5">
      <c r="B10" s="2" t="s">
        <v>3</v>
      </c>
      <c r="C10" s="8">
        <v>430</v>
      </c>
      <c r="D10" s="8">
        <v>1871</v>
      </c>
      <c r="E10" s="8">
        <v>967</v>
      </c>
      <c r="F10" s="7">
        <f t="shared" si="0"/>
        <v>537</v>
      </c>
      <c r="G10" s="7">
        <f t="shared" si="1"/>
        <v>-904</v>
      </c>
    </row>
    <row r="11" spans="2:7" ht="62.25" customHeight="1">
      <c r="B11" s="2" t="s">
        <v>4</v>
      </c>
      <c r="C11" s="8">
        <v>368</v>
      </c>
      <c r="D11" s="8">
        <v>1093</v>
      </c>
      <c r="E11" s="8">
        <v>1065</v>
      </c>
      <c r="F11" s="7">
        <f t="shared" si="0"/>
        <v>697</v>
      </c>
      <c r="G11" s="7">
        <f t="shared" si="1"/>
        <v>-28</v>
      </c>
    </row>
    <row r="12" spans="2:7" ht="31.5">
      <c r="B12" s="2" t="s">
        <v>5</v>
      </c>
      <c r="C12" s="6">
        <v>9624</v>
      </c>
      <c r="D12" s="6">
        <v>22303</v>
      </c>
      <c r="E12" s="6">
        <v>21658</v>
      </c>
      <c r="F12" s="7">
        <f t="shared" si="0"/>
        <v>12034</v>
      </c>
      <c r="G12" s="7">
        <f t="shared" si="1"/>
        <v>-645</v>
      </c>
    </row>
    <row r="13" spans="2:7" ht="15.75">
      <c r="B13" s="2" t="s">
        <v>6</v>
      </c>
      <c r="C13" s="6">
        <f>C14+C15</f>
        <v>8829</v>
      </c>
      <c r="D13" s="6">
        <v>5203</v>
      </c>
      <c r="E13" s="6">
        <v>13898</v>
      </c>
      <c r="F13" s="7">
        <f t="shared" si="0"/>
        <v>5069</v>
      </c>
      <c r="G13" s="7">
        <f t="shared" si="1"/>
        <v>8695</v>
      </c>
    </row>
    <row r="14" spans="2:7" ht="15.75" customHeight="1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8057</v>
      </c>
      <c r="E16" s="6">
        <v>16180</v>
      </c>
      <c r="F16" s="7">
        <f t="shared" si="0"/>
        <v>4017</v>
      </c>
      <c r="G16" s="7">
        <f t="shared" si="1"/>
        <v>8123</v>
      </c>
    </row>
    <row r="17" spans="2:7" ht="15.75" customHeight="1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1007</v>
      </c>
      <c r="E19" s="6">
        <v>2511</v>
      </c>
      <c r="F19" s="7">
        <f t="shared" si="0"/>
        <v>-85</v>
      </c>
      <c r="G19" s="7">
        <f t="shared" si="1"/>
        <v>1504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17</v>
      </c>
      <c r="C21" s="12">
        <v>42345</v>
      </c>
      <c r="D21" s="12">
        <v>51268</v>
      </c>
      <c r="E21" s="12">
        <v>65923</v>
      </c>
      <c r="F21" s="13">
        <f t="shared" si="0"/>
        <v>23578</v>
      </c>
      <c r="G21" s="13">
        <f t="shared" si="1"/>
        <v>14655</v>
      </c>
    </row>
    <row r="22" spans="2:7" ht="21" customHeight="1">
      <c r="B22" s="5" t="s">
        <v>19</v>
      </c>
      <c r="C22" s="7">
        <v>32123</v>
      </c>
      <c r="D22" s="7">
        <v>38378</v>
      </c>
      <c r="E22" s="7">
        <v>41712</v>
      </c>
      <c r="F22" s="7">
        <f>E22-C22</f>
        <v>9589</v>
      </c>
      <c r="G22" s="7">
        <f>E22-D22</f>
        <v>3334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2013-12-19T09:32:06Z</dcterms:modified>
  <cp:category/>
  <cp:version/>
  <cp:contentType/>
  <cp:contentStatus/>
</cp:coreProperties>
</file>