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'Лист1'!$B$1:$G$119</definedName>
  </definedNames>
  <calcPr fullCalcOnLoad="1"/>
</workbook>
</file>

<file path=xl/sharedStrings.xml><?xml version="1.0" encoding="utf-8"?>
<sst xmlns="http://schemas.openxmlformats.org/spreadsheetml/2006/main" count="124" uniqueCount="92">
  <si>
    <t>Показатель, единица измерения</t>
  </si>
  <si>
    <t>отчет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</si>
  <si>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</si>
  <si>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</si>
  <si>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</si>
  <si>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</si>
  <si>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</si>
  <si>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</si>
  <si>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</si>
  <si>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Ввод в эксплуатацию:</t>
  </si>
  <si>
    <t>жилых домов предприятиями всех форм собственности, тыс. кв. м общей площади</t>
  </si>
  <si>
    <t>оценка</t>
  </si>
  <si>
    <t>прогноз</t>
  </si>
  <si>
    <t>Подсолнечник (в весе после доработки), тыс. тонн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</si>
  <si>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</si>
  <si>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</si>
  <si>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</si>
  <si>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</si>
  <si>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</si>
  <si>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</si>
  <si>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</si>
  <si>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</si>
  <si>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</si>
  <si>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Среднедушевой денежный доход на одного жителя, тыс. руб.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</si>
  <si>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</si>
  <si>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</si>
  <si>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</si>
  <si>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</si>
  <si>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</si>
  <si>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</si>
  <si>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</si>
  <si>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</si>
  <si>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</si>
  <si>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2012 год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</si>
  <si>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</si>
  <si>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</si>
  <si>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</si>
  <si>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</si>
  <si>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</si>
  <si>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</si>
  <si>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</si>
  <si>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</si>
  <si>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</si>
  <si>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Номинальная начисленная среднемесячная заработная плата, рублей</t>
  </si>
  <si>
    <t>2.Мясо и субпродукты пищевые убойных животных, тонн</t>
  </si>
  <si>
    <t>3.Мясо и субпродукты пищевые домашней птицы, тонн</t>
  </si>
  <si>
    <t>Зерновые и зернобобовые (в весе  после доработки), тыс.тонн</t>
  </si>
  <si>
    <t>________________</t>
  </si>
  <si>
    <t>образования Приморско-Ахтарский район</t>
  </si>
  <si>
    <t>4.Рыба и продукты рыбные переработанные и консервированные, тонн</t>
  </si>
  <si>
    <t>Прибыль прибыльных предприятий, млн. рублей</t>
  </si>
  <si>
    <t>Убыток предприятий, млн. руб.</t>
  </si>
  <si>
    <t>Прибыль (убыток) – сальдо,  млн. руб.</t>
  </si>
  <si>
    <t>Фонд оплаты труда, млн. руб.</t>
  </si>
  <si>
    <t>Добыча полезных ископаемых (C), млн.руб.</t>
  </si>
  <si>
    <t>Обрабатывающие производства (D), млн.руб. - по полному кругу</t>
  </si>
  <si>
    <t>том числе  по крупным и средним предприятиям, млн. руб.</t>
  </si>
  <si>
    <t>Оборот розничной торговли,  млн. руб.</t>
  </si>
  <si>
    <t>т.ч. по крупным и средним предприятиям, млн. руб.</t>
  </si>
  <si>
    <t>Оборот общественного питания, млн. руб.</t>
  </si>
  <si>
    <t>Объем платных услуг населению,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</si>
  <si>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</si>
  <si>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</si>
  <si>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</si>
  <si>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</si>
  <si>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Объем продукции сельского хозяйства всех категорий хозяйств, млн. руб.</t>
  </si>
  <si>
    <t>Производство и распределение электроэнергии, газа и воды (E), млн.руб - по полному кругу</t>
  </si>
  <si>
    <t>Яйца- всего,млн. штук</t>
  </si>
  <si>
    <t xml:space="preserve"> Утвержден решением Совета муниципального </t>
  </si>
  <si>
    <t>2013 год</t>
  </si>
  <si>
    <t>2013 г. в % к 2012 г.</t>
  </si>
  <si>
    <t>5.Цельномолочная продукция (в пересчете на молоко), тонн</t>
  </si>
  <si>
    <t>6.Масло сливочное, тонн</t>
  </si>
  <si>
    <t>7.Сыр и творог, тонн</t>
  </si>
  <si>
    <t>8.Мороженое, тонн</t>
  </si>
  <si>
    <t>9.Мука из зерновых культур, овощных и других растительных культур; смеси из них, тыс. тонн</t>
  </si>
  <si>
    <t>11.Макаронные изделия, тонн</t>
  </si>
  <si>
    <t>12.Кондитерские изделия, тонн</t>
  </si>
  <si>
    <t>10.Хлеб и хлебобулочные изделия, тонн (по крупным и средним)</t>
  </si>
  <si>
    <t>Проект</t>
  </si>
  <si>
    <t>2014 год</t>
  </si>
  <si>
    <t>2014 г. в % к 2013 г.</t>
  </si>
  <si>
    <t>Индикативный план социально-экономического развития муниципального образования Приморско-Ахтарский район  на 2014 год</t>
  </si>
  <si>
    <t>от "__"__________2013 года №________</t>
  </si>
  <si>
    <t>1.Ящики из гофрированного картона (тара транспортная), млн. кв.м</t>
  </si>
  <si>
    <t>58 раз</t>
  </si>
  <si>
    <t>в том числе в  хозяйствах населения</t>
  </si>
  <si>
    <t>в том числе в хозяйствах населения</t>
  </si>
  <si>
    <t>Шерсть-всего, тонн</t>
  </si>
  <si>
    <t>13.Масло растительное, тонн</t>
  </si>
  <si>
    <t>Исполняющий обязанности начальника отдела экономики управления экономического развития</t>
  </si>
  <si>
    <t>Н.С.Пахомова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</si>
</sst>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  <numFmt numFmtId="170" formatCode="0.000"/>
    <numFmt numFmtId="171" formatCode="0.000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5"/>
    </xf>
    <xf numFmtId="0" fontId="3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169" fontId="6" fillId="33" borderId="10" xfId="57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168" fontId="6" fillId="33" borderId="10" xfId="0" applyNumberFormat="1" applyFont="1" applyFill="1" applyBorder="1" applyAlignment="1">
      <alignment/>
    </xf>
    <xf numFmtId="9" fontId="6" fillId="33" borderId="10" xfId="57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169" fontId="4" fillId="33" borderId="10" xfId="57" applyNumberFormat="1" applyFont="1" applyFill="1" applyBorder="1" applyAlignment="1">
      <alignment/>
    </xf>
    <xf numFmtId="0" fontId="6" fillId="33" borderId="10" xfId="0" applyFont="1" applyFill="1" applyBorder="1" applyAlignment="1">
      <alignment horizontal="right"/>
    </xf>
    <xf numFmtId="168" fontId="6" fillId="33" borderId="10" xfId="0" applyNumberFormat="1" applyFont="1" applyFill="1" applyBorder="1" applyAlignment="1">
      <alignment horizontal="right"/>
    </xf>
    <xf numFmtId="168" fontId="4" fillId="33" borderId="10" xfId="0" applyNumberFormat="1" applyFont="1" applyFill="1" applyBorder="1" applyAlignment="1">
      <alignment/>
    </xf>
    <xf numFmtId="170" fontId="6" fillId="33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18"/>
  <sheetViews>
    <sheetView tabSelected="1" zoomScale="116" zoomScaleNormal="116" zoomScaleSheetLayoutView="125" workbookViewId="0" topLeftCell="A1">
      <selection activeCell="F131" sqref="F131"/>
    </sheetView>
  </sheetViews>
  <sheetFormatPr defaultColWidth="9.00390625" defaultRowHeight="12.75"/>
  <cols>
    <col min="1" max="1" width="9.125" style="1" customWidth="1"/>
    <col min="2" max="2" width="32.375" style="3" customWidth="1"/>
    <col min="3" max="3" width="9.00390625" style="1" customWidth="1"/>
    <col min="4" max="4" width="8.25390625" style="1" customWidth="1"/>
    <col min="5" max="5" width="9.375" style="1" customWidth="1"/>
    <col min="6" max="6" width="8.875" style="1" customWidth="1"/>
    <col min="7" max="7" width="9.875" style="1" customWidth="1"/>
    <col min="8" max="16384" width="9.125" style="1" customWidth="1"/>
  </cols>
  <sheetData>
    <row r="1" spans="3:7" ht="12.75">
      <c r="C1" s="3"/>
      <c r="D1" s="3"/>
      <c r="E1" s="32"/>
      <c r="F1" s="32"/>
      <c r="G1" s="3"/>
    </row>
    <row r="2" spans="3:7" ht="12.75">
      <c r="C2" s="3"/>
      <c r="D2" s="3"/>
      <c r="E2" s="17" t="s">
        <v>79</v>
      </c>
      <c r="F2" s="18"/>
      <c r="G2" s="3"/>
    </row>
    <row r="3" spans="3:7" ht="12.75">
      <c r="C3" s="3" t="s">
        <v>68</v>
      </c>
      <c r="D3" s="3"/>
      <c r="E3" s="3"/>
      <c r="F3" s="3"/>
      <c r="G3" s="3"/>
    </row>
    <row r="4" spans="3:7" ht="12.75">
      <c r="C4" s="3" t="s">
        <v>48</v>
      </c>
      <c r="D4" s="3"/>
      <c r="E4" s="3"/>
      <c r="F4" s="3"/>
      <c r="G4" s="3"/>
    </row>
    <row r="5" spans="3:7" ht="12.75">
      <c r="C5" s="33" t="s">
        <v>83</v>
      </c>
      <c r="D5" s="33"/>
      <c r="E5" s="33"/>
      <c r="F5" s="33"/>
      <c r="G5" s="33"/>
    </row>
    <row r="6" spans="2:7" ht="33" customHeight="1">
      <c r="B6" s="37" t="s">
        <v>82</v>
      </c>
      <c r="C6" s="38"/>
      <c r="D6" s="38"/>
      <c r="E6" s="38"/>
      <c r="F6" s="38"/>
      <c r="G6" s="38"/>
    </row>
    <row r="7" spans="3:7" ht="13.5" thickBot="1">
      <c r="C7" s="3"/>
      <c r="D7" s="3"/>
      <c r="E7" s="3"/>
      <c r="F7" s="3"/>
      <c r="G7" s="3"/>
    </row>
    <row r="8" spans="2:7" ht="13.5" thickBot="1">
      <c r="B8" s="35" t="s">
        <v>0</v>
      </c>
      <c r="C8" s="20" t="s">
        <v>33</v>
      </c>
      <c r="D8" s="19" t="s">
        <v>69</v>
      </c>
      <c r="E8" s="39" t="s">
        <v>70</v>
      </c>
      <c r="F8" s="21" t="s">
        <v>80</v>
      </c>
      <c r="G8" s="39" t="s">
        <v>81</v>
      </c>
    </row>
    <row r="9" spans="2:7" ht="24" customHeight="1">
      <c r="B9" s="36"/>
      <c r="C9" s="19" t="s">
        <v>1</v>
      </c>
      <c r="D9" s="19" t="s">
        <v>11</v>
      </c>
      <c r="E9" s="40"/>
      <c r="F9" s="19" t="s">
        <v>12</v>
      </c>
      <c r="G9" s="40"/>
    </row>
    <row r="10" spans="2:7" ht="45.75" customHeight="1">
      <c r="B10" s="7" t="s">
        <v>20</v>
      </c>
      <c r="C10" s="8">
        <v>59.9</v>
      </c>
      <c r="D10" s="8">
        <v>59.3</v>
      </c>
      <c r="E10" s="22">
        <f>D10/C10</f>
        <v>0.9899833055091819</v>
      </c>
      <c r="F10" s="8">
        <v>58.9</v>
      </c>
      <c r="G10" s="22">
        <f>F10/D10</f>
        <v>0.9932546374367622</v>
      </c>
    </row>
    <row r="11" spans="2:7" ht="25.5">
      <c r="B11" s="7" t="s">
        <v>23</v>
      </c>
      <c r="C11" s="8">
        <v>9.6</v>
      </c>
      <c r="D11" s="8">
        <v>10.827</v>
      </c>
      <c r="E11" s="22">
        <f aca="true" t="shared" si="0" ref="E11:E72">D11/C11</f>
        <v>1.1278125</v>
      </c>
      <c r="F11" s="8">
        <v>12.227</v>
      </c>
      <c r="G11" s="22">
        <f aca="true" t="shared" si="1" ref="G11:G72">F11/D11</f>
        <v>1.1293063637203289</v>
      </c>
    </row>
    <row r="12" spans="2:7" ht="25.5">
      <c r="B12" s="7" t="s">
        <v>22</v>
      </c>
      <c r="C12" s="8">
        <v>33.7</v>
      </c>
      <c r="D12" s="23">
        <v>33.42</v>
      </c>
      <c r="E12" s="22">
        <f t="shared" si="0"/>
        <v>0.9916913946587537</v>
      </c>
      <c r="F12" s="23">
        <v>33.32</v>
      </c>
      <c r="G12" s="22">
        <f t="shared" si="1"/>
        <v>0.9970077797725913</v>
      </c>
    </row>
    <row r="13" spans="2:7" ht="25.5">
      <c r="B13" s="7" t="s">
        <v>21</v>
      </c>
      <c r="C13" s="8">
        <v>22.13</v>
      </c>
      <c r="D13" s="23">
        <v>21.9</v>
      </c>
      <c r="E13" s="22">
        <f t="shared" si="0"/>
        <v>0.9896068685042928</v>
      </c>
      <c r="F13" s="23">
        <v>22</v>
      </c>
      <c r="G13" s="22">
        <f t="shared" si="1"/>
        <v>1.0045662100456623</v>
      </c>
    </row>
    <row r="14" spans="2:7" ht="42" customHeight="1">
      <c r="B14" s="7" t="s">
        <v>43</v>
      </c>
      <c r="C14" s="8">
        <v>15568</v>
      </c>
      <c r="D14" s="24">
        <v>16978.9</v>
      </c>
      <c r="E14" s="22">
        <f t="shared" si="0"/>
        <v>1.0906282117163413</v>
      </c>
      <c r="F14" s="8">
        <v>18879.6</v>
      </c>
      <c r="G14" s="22">
        <f t="shared" si="1"/>
        <v>1.1119448256365252</v>
      </c>
    </row>
    <row r="15" spans="2:7" ht="26.25">
      <c r="B15" s="9" t="s">
        <v>38</v>
      </c>
      <c r="C15" s="8">
        <v>521</v>
      </c>
      <c r="D15" s="8">
        <v>500</v>
      </c>
      <c r="E15" s="22">
        <f t="shared" si="0"/>
        <v>0.9596928982725528</v>
      </c>
      <c r="F15" s="8">
        <v>495</v>
      </c>
      <c r="G15" s="22">
        <f t="shared" si="1"/>
        <v>0.99</v>
      </c>
    </row>
    <row r="16" spans="2:7" ht="56.25" customHeight="1">
      <c r="B16" s="7" t="s">
        <v>19</v>
      </c>
      <c r="C16" s="8">
        <v>1.5</v>
      </c>
      <c r="D16" s="8">
        <v>1.6</v>
      </c>
      <c r="E16" s="22">
        <f t="shared" si="0"/>
        <v>1.0666666666666667</v>
      </c>
      <c r="F16" s="8">
        <v>1.6</v>
      </c>
      <c r="G16" s="22">
        <f t="shared" si="1"/>
        <v>1</v>
      </c>
    </row>
    <row r="17" spans="2:7" ht="25.5">
      <c r="B17" s="7" t="s">
        <v>50</v>
      </c>
      <c r="C17" s="8">
        <v>206.4</v>
      </c>
      <c r="D17" s="8">
        <v>216.6</v>
      </c>
      <c r="E17" s="22">
        <f t="shared" si="0"/>
        <v>1.0494186046511627</v>
      </c>
      <c r="F17" s="8">
        <v>226.9</v>
      </c>
      <c r="G17" s="22">
        <f t="shared" si="1"/>
        <v>1.0475530932594646</v>
      </c>
    </row>
    <row r="18" spans="2:7" ht="15.75">
      <c r="B18" s="7" t="s">
        <v>51</v>
      </c>
      <c r="C18" s="8">
        <v>180.3</v>
      </c>
      <c r="D18" s="8">
        <v>65.3</v>
      </c>
      <c r="E18" s="22">
        <f t="shared" si="0"/>
        <v>0.3621741541874653</v>
      </c>
      <c r="F18" s="8">
        <v>51.8</v>
      </c>
      <c r="G18" s="22">
        <f t="shared" si="1"/>
        <v>0.7932618683001531</v>
      </c>
    </row>
    <row r="19" spans="2:7" ht="15.75">
      <c r="B19" s="7" t="s">
        <v>52</v>
      </c>
      <c r="C19" s="8">
        <v>26.1</v>
      </c>
      <c r="D19" s="8">
        <v>151.3</v>
      </c>
      <c r="E19" s="22">
        <f t="shared" si="0"/>
        <v>5.796934865900384</v>
      </c>
      <c r="F19" s="8">
        <v>175.2</v>
      </c>
      <c r="G19" s="22">
        <f t="shared" si="1"/>
        <v>1.157964309319233</v>
      </c>
    </row>
    <row r="20" spans="2:7" ht="15.75">
      <c r="B20" s="7" t="s">
        <v>53</v>
      </c>
      <c r="C20" s="8">
        <v>2042.5</v>
      </c>
      <c r="D20" s="8">
        <v>2147.9</v>
      </c>
      <c r="E20" s="22">
        <f t="shared" si="0"/>
        <v>1.0516034271725827</v>
      </c>
      <c r="F20" s="8">
        <v>2414.4</v>
      </c>
      <c r="G20" s="22">
        <f t="shared" si="1"/>
        <v>1.1240746775920667</v>
      </c>
    </row>
    <row r="21" spans="2:7" s="2" customFormat="1" ht="28.5" customHeight="1">
      <c r="B21" s="10" t="s">
        <v>54</v>
      </c>
      <c r="C21" s="8">
        <v>5.7</v>
      </c>
      <c r="D21" s="24">
        <v>5.2</v>
      </c>
      <c r="E21" s="22">
        <f t="shared" si="0"/>
        <v>0.9122807017543859</v>
      </c>
      <c r="F21" s="8">
        <v>5.4</v>
      </c>
      <c r="G21" s="22">
        <f t="shared" si="1"/>
        <v>1.0384615384615385</v>
      </c>
    </row>
    <row r="22" spans="2:7" s="2" customFormat="1" ht="32.25" customHeight="1">
      <c r="B22" s="10" t="s">
        <v>55</v>
      </c>
      <c r="C22" s="8">
        <v>1178.4</v>
      </c>
      <c r="D22" s="8">
        <v>1352.5</v>
      </c>
      <c r="E22" s="22">
        <f t="shared" si="0"/>
        <v>1.1477427019687712</v>
      </c>
      <c r="F22" s="8">
        <v>1471.1</v>
      </c>
      <c r="G22" s="22">
        <f t="shared" si="1"/>
        <v>1.0876894639556376</v>
      </c>
    </row>
    <row r="23" spans="2:7" s="2" customFormat="1" ht="28.5" customHeight="1">
      <c r="B23" s="10" t="s">
        <v>56</v>
      </c>
      <c r="C23" s="8">
        <v>1090.4</v>
      </c>
      <c r="D23" s="24">
        <v>1189</v>
      </c>
      <c r="E23" s="22">
        <f t="shared" si="0"/>
        <v>1.0904255319148934</v>
      </c>
      <c r="F23" s="8">
        <v>1280.3</v>
      </c>
      <c r="G23" s="22">
        <f t="shared" si="1"/>
        <v>1.0767872161480234</v>
      </c>
    </row>
    <row r="24" spans="2:7" s="2" customFormat="1" ht="42" customHeight="1">
      <c r="B24" s="10" t="s">
        <v>66</v>
      </c>
      <c r="C24" s="8">
        <v>269.9</v>
      </c>
      <c r="D24" s="24">
        <v>277.3</v>
      </c>
      <c r="E24" s="22">
        <f t="shared" si="0"/>
        <v>1.0274175620600223</v>
      </c>
      <c r="F24" s="24">
        <v>311.2</v>
      </c>
      <c r="G24" s="22">
        <f t="shared" si="1"/>
        <v>1.1222502704652</v>
      </c>
    </row>
    <row r="25" spans="2:7" s="2" customFormat="1" ht="31.5" customHeight="1">
      <c r="B25" s="10" t="s">
        <v>56</v>
      </c>
      <c r="C25" s="8">
        <v>269.1</v>
      </c>
      <c r="D25" s="24">
        <v>276.5</v>
      </c>
      <c r="E25" s="22">
        <f t="shared" si="0"/>
        <v>1.0274990709773317</v>
      </c>
      <c r="F25" s="24">
        <v>310.3</v>
      </c>
      <c r="G25" s="22">
        <f t="shared" si="1"/>
        <v>1.122242314647378</v>
      </c>
    </row>
    <row r="26" spans="2:7" ht="42" customHeight="1">
      <c r="B26" s="11" t="s">
        <v>14</v>
      </c>
      <c r="C26" s="8"/>
      <c r="D26" s="8"/>
      <c r="E26" s="22"/>
      <c r="F26" s="8"/>
      <c r="G26" s="22"/>
    </row>
    <row r="27" spans="2:7" ht="33.75" customHeight="1">
      <c r="B27" s="7" t="s">
        <v>84</v>
      </c>
      <c r="C27" s="8">
        <v>2.2</v>
      </c>
      <c r="D27" s="8">
        <v>2.3</v>
      </c>
      <c r="E27" s="22">
        <f t="shared" si="0"/>
        <v>1.0454545454545452</v>
      </c>
      <c r="F27" s="24">
        <v>2.3</v>
      </c>
      <c r="G27" s="22">
        <f t="shared" si="1"/>
        <v>1</v>
      </c>
    </row>
    <row r="28" spans="2:7" ht="24" customHeight="1">
      <c r="B28" s="7" t="s">
        <v>44</v>
      </c>
      <c r="C28" s="8">
        <v>65.8</v>
      </c>
      <c r="D28" s="8">
        <v>65.8</v>
      </c>
      <c r="E28" s="22">
        <f t="shared" si="0"/>
        <v>1</v>
      </c>
      <c r="F28" s="24">
        <v>65.9</v>
      </c>
      <c r="G28" s="22">
        <f t="shared" si="1"/>
        <v>1.0015197568389058</v>
      </c>
    </row>
    <row r="29" spans="2:7" ht="24" customHeight="1">
      <c r="B29" s="7" t="s">
        <v>45</v>
      </c>
      <c r="C29" s="24">
        <v>10233</v>
      </c>
      <c r="D29" s="24">
        <v>12000</v>
      </c>
      <c r="E29" s="22">
        <f t="shared" si="0"/>
        <v>1.1726766344180592</v>
      </c>
      <c r="F29" s="24">
        <v>12300</v>
      </c>
      <c r="G29" s="22">
        <f t="shared" si="1"/>
        <v>1.025</v>
      </c>
    </row>
    <row r="30" spans="2:7" ht="36.75" customHeight="1">
      <c r="B30" s="7" t="s">
        <v>49</v>
      </c>
      <c r="C30" s="8">
        <v>1912.2</v>
      </c>
      <c r="D30" s="24">
        <v>2460</v>
      </c>
      <c r="E30" s="22">
        <f t="shared" si="0"/>
        <v>1.2864763100094132</v>
      </c>
      <c r="F30" s="24">
        <v>2743</v>
      </c>
      <c r="G30" s="22">
        <f t="shared" si="1"/>
        <v>1.115040650406504</v>
      </c>
    </row>
    <row r="31" spans="2:7" ht="28.5" customHeight="1">
      <c r="B31" s="7" t="s">
        <v>71</v>
      </c>
      <c r="C31" s="8">
        <v>5294.5</v>
      </c>
      <c r="D31" s="8">
        <v>5360.5</v>
      </c>
      <c r="E31" s="22">
        <f t="shared" si="0"/>
        <v>1.0124657663613184</v>
      </c>
      <c r="F31" s="8">
        <v>5374.5</v>
      </c>
      <c r="G31" s="22">
        <f t="shared" si="1"/>
        <v>1.0026116966700866</v>
      </c>
    </row>
    <row r="32" spans="2:7" ht="13.5" customHeight="1">
      <c r="B32" s="7" t="s">
        <v>72</v>
      </c>
      <c r="C32" s="8">
        <v>146.5</v>
      </c>
      <c r="D32" s="8">
        <v>76.8</v>
      </c>
      <c r="E32" s="22">
        <f t="shared" si="0"/>
        <v>0.5242320819112628</v>
      </c>
      <c r="F32" s="24">
        <v>77</v>
      </c>
      <c r="G32" s="22">
        <f t="shared" si="1"/>
        <v>1.0026041666666667</v>
      </c>
    </row>
    <row r="33" spans="2:7" ht="13.5" customHeight="1">
      <c r="B33" s="7" t="s">
        <v>73</v>
      </c>
      <c r="C33" s="8">
        <v>116.6</v>
      </c>
      <c r="D33" s="8">
        <v>123.8</v>
      </c>
      <c r="E33" s="22">
        <f t="shared" si="0"/>
        <v>1.0617495711835334</v>
      </c>
      <c r="F33" s="24">
        <v>124</v>
      </c>
      <c r="G33" s="22">
        <f t="shared" si="1"/>
        <v>1.001615508885299</v>
      </c>
    </row>
    <row r="34" spans="2:7" ht="13.5" customHeight="1">
      <c r="B34" s="7" t="s">
        <v>74</v>
      </c>
      <c r="C34" s="8">
        <v>38.9</v>
      </c>
      <c r="D34" s="8">
        <v>21.3</v>
      </c>
      <c r="E34" s="22">
        <f t="shared" si="0"/>
        <v>0.5475578406169667</v>
      </c>
      <c r="F34" s="8">
        <v>24.5</v>
      </c>
      <c r="G34" s="22">
        <f t="shared" si="1"/>
        <v>1.1502347417840375</v>
      </c>
    </row>
    <row r="35" spans="2:7" ht="48" customHeight="1">
      <c r="B35" s="7" t="s">
        <v>75</v>
      </c>
      <c r="C35" s="8">
        <v>0.5</v>
      </c>
      <c r="D35" s="8">
        <v>0.5</v>
      </c>
      <c r="E35" s="22">
        <f t="shared" si="0"/>
        <v>1</v>
      </c>
      <c r="F35" s="8">
        <v>0.5</v>
      </c>
      <c r="G35" s="22">
        <f t="shared" si="1"/>
        <v>1</v>
      </c>
    </row>
    <row r="36" spans="2:7" ht="23.25" customHeight="1">
      <c r="B36" s="7" t="s">
        <v>78</v>
      </c>
      <c r="C36" s="8">
        <v>681.6</v>
      </c>
      <c r="D36" s="24">
        <v>480</v>
      </c>
      <c r="E36" s="22">
        <f t="shared" si="0"/>
        <v>0.704225352112676</v>
      </c>
      <c r="F36" s="24">
        <v>510</v>
      </c>
      <c r="G36" s="22">
        <f t="shared" si="1"/>
        <v>1.0625</v>
      </c>
    </row>
    <row r="37" spans="2:7" ht="14.25" customHeight="1">
      <c r="B37" s="7" t="s">
        <v>76</v>
      </c>
      <c r="C37" s="8">
        <v>0.6</v>
      </c>
      <c r="D37" s="8">
        <v>3500</v>
      </c>
      <c r="E37" s="25" t="s">
        <v>85</v>
      </c>
      <c r="F37" s="8">
        <v>3800</v>
      </c>
      <c r="G37" s="22">
        <f t="shared" si="1"/>
        <v>1.0857142857142856</v>
      </c>
    </row>
    <row r="38" spans="2:7" ht="14.25" customHeight="1">
      <c r="B38" s="7" t="s">
        <v>77</v>
      </c>
      <c r="C38" s="8">
        <v>43.6</v>
      </c>
      <c r="D38" s="24">
        <v>53</v>
      </c>
      <c r="E38" s="22">
        <f t="shared" si="0"/>
        <v>1.2155963302752293</v>
      </c>
      <c r="F38" s="8">
        <v>60.8</v>
      </c>
      <c r="G38" s="22">
        <f t="shared" si="1"/>
        <v>1.1471698113207547</v>
      </c>
    </row>
    <row r="39" spans="2:7" ht="12.75" customHeight="1">
      <c r="B39" s="7" t="s">
        <v>89</v>
      </c>
      <c r="C39" s="8"/>
      <c r="D39" s="24">
        <v>500</v>
      </c>
      <c r="E39" s="22"/>
      <c r="F39" s="8">
        <v>553</v>
      </c>
      <c r="G39" s="22">
        <f t="shared" si="1"/>
        <v>1.106</v>
      </c>
    </row>
    <row r="40" spans="2:7" ht="38.25">
      <c r="B40" s="12" t="s">
        <v>65</v>
      </c>
      <c r="C40" s="26">
        <v>4542.5</v>
      </c>
      <c r="D40" s="26">
        <v>4688.1</v>
      </c>
      <c r="E40" s="27">
        <f t="shared" si="0"/>
        <v>1.0320528343423225</v>
      </c>
      <c r="F40" s="26">
        <v>5075.4</v>
      </c>
      <c r="G40" s="27">
        <f t="shared" si="1"/>
        <v>1.0826134254815383</v>
      </c>
    </row>
    <row r="41" spans="2:7" ht="30.75" customHeight="1">
      <c r="B41" s="13" t="s">
        <v>41</v>
      </c>
      <c r="C41" s="8">
        <v>2251.2</v>
      </c>
      <c r="D41" s="8">
        <v>2647</v>
      </c>
      <c r="E41" s="22">
        <f t="shared" si="0"/>
        <v>1.175817341862118</v>
      </c>
      <c r="F41" s="8">
        <v>2916.4</v>
      </c>
      <c r="G41" s="22">
        <f t="shared" si="1"/>
        <v>1.1017755950132226</v>
      </c>
    </row>
    <row r="42" spans="2:7" ht="43.5" customHeight="1">
      <c r="B42" s="13" t="s">
        <v>42</v>
      </c>
      <c r="C42" s="8">
        <v>1280</v>
      </c>
      <c r="D42" s="8">
        <v>1223.5</v>
      </c>
      <c r="E42" s="22">
        <f t="shared" si="0"/>
        <v>0.955859375</v>
      </c>
      <c r="F42" s="8">
        <v>1287.6</v>
      </c>
      <c r="G42" s="22">
        <f t="shared" si="1"/>
        <v>1.0523906824683285</v>
      </c>
    </row>
    <row r="43" spans="2:7" ht="28.5" customHeight="1">
      <c r="B43" s="13" t="s">
        <v>28</v>
      </c>
      <c r="C43" s="8">
        <v>1011.3</v>
      </c>
      <c r="D43" s="8">
        <v>817.6</v>
      </c>
      <c r="E43" s="22">
        <f t="shared" si="0"/>
        <v>0.8084643528132108</v>
      </c>
      <c r="F43" s="8">
        <v>871.4</v>
      </c>
      <c r="G43" s="22">
        <f t="shared" si="1"/>
        <v>1.0658023483365948</v>
      </c>
    </row>
    <row r="44" spans="2:7" ht="25.5">
      <c r="B44" s="11" t="s">
        <v>2</v>
      </c>
      <c r="C44" s="8"/>
      <c r="D44" s="8"/>
      <c r="E44" s="22"/>
      <c r="F44" s="8"/>
      <c r="G44" s="22"/>
    </row>
    <row r="45" spans="2:7" ht="29.25" customHeight="1">
      <c r="B45" s="7" t="s">
        <v>46</v>
      </c>
      <c r="C45" s="8">
        <v>176.4</v>
      </c>
      <c r="D45" s="8">
        <v>232</v>
      </c>
      <c r="E45" s="22">
        <f t="shared" si="0"/>
        <v>1.3151927437641724</v>
      </c>
      <c r="F45" s="8">
        <v>233.9</v>
      </c>
      <c r="G45" s="22">
        <f t="shared" si="1"/>
        <v>1.0081896551724139</v>
      </c>
    </row>
    <row r="46" spans="2:7" ht="15.75">
      <c r="B46" s="7" t="s">
        <v>3</v>
      </c>
      <c r="C46" s="8">
        <v>0.2</v>
      </c>
      <c r="D46" s="8">
        <v>0.2</v>
      </c>
      <c r="E46" s="22">
        <f t="shared" si="0"/>
        <v>1</v>
      </c>
      <c r="F46" s="8">
        <v>0.2</v>
      </c>
      <c r="G46" s="22">
        <f t="shared" si="1"/>
        <v>1</v>
      </c>
    </row>
    <row r="47" spans="2:7" ht="15.75">
      <c r="B47" s="7" t="s">
        <v>4</v>
      </c>
      <c r="C47" s="28">
        <v>205.4</v>
      </c>
      <c r="D47" s="8">
        <v>120</v>
      </c>
      <c r="E47" s="22">
        <f t="shared" si="0"/>
        <v>0.5842259006815969</v>
      </c>
      <c r="F47" s="8">
        <v>123</v>
      </c>
      <c r="G47" s="22">
        <f t="shared" si="1"/>
        <v>1.025</v>
      </c>
    </row>
    <row r="48" spans="2:7" ht="25.5">
      <c r="B48" s="7" t="s">
        <v>13</v>
      </c>
      <c r="C48" s="29">
        <v>30.3</v>
      </c>
      <c r="D48" s="8">
        <v>25.7</v>
      </c>
      <c r="E48" s="22">
        <f t="shared" si="0"/>
        <v>0.8481848184818481</v>
      </c>
      <c r="F48" s="24">
        <v>26</v>
      </c>
      <c r="G48" s="22">
        <f t="shared" si="1"/>
        <v>1.0116731517509727</v>
      </c>
    </row>
    <row r="49" spans="2:7" ht="15.75">
      <c r="B49" s="7" t="s">
        <v>15</v>
      </c>
      <c r="C49" s="26">
        <v>6.7</v>
      </c>
      <c r="D49" s="26">
        <v>6.3</v>
      </c>
      <c r="E49" s="27">
        <f t="shared" si="0"/>
        <v>0.9402985074626865</v>
      </c>
      <c r="F49" s="26">
        <v>6.4</v>
      </c>
      <c r="G49" s="27">
        <f t="shared" si="1"/>
        <v>1.015873015873016</v>
      </c>
    </row>
    <row r="50" spans="2:7" ht="29.25" customHeight="1">
      <c r="B50" s="13" t="s">
        <v>41</v>
      </c>
      <c r="C50" s="8"/>
      <c r="D50" s="8"/>
      <c r="E50" s="22"/>
      <c r="F50" s="8"/>
      <c r="G50" s="22"/>
    </row>
    <row r="51" spans="2:7" ht="42" customHeight="1">
      <c r="B51" s="13" t="s">
        <v>42</v>
      </c>
      <c r="C51" s="8">
        <v>0.1</v>
      </c>
      <c r="D51" s="8">
        <v>0.1</v>
      </c>
      <c r="E51" s="22">
        <f t="shared" si="0"/>
        <v>1</v>
      </c>
      <c r="F51" s="8">
        <v>0.1</v>
      </c>
      <c r="G51" s="22">
        <f t="shared" si="1"/>
        <v>1</v>
      </c>
    </row>
    <row r="52" spans="2:7" ht="31.5" customHeight="1">
      <c r="B52" s="13" t="s">
        <v>86</v>
      </c>
      <c r="C52" s="8">
        <v>6.6</v>
      </c>
      <c r="D52" s="8">
        <v>6.2</v>
      </c>
      <c r="E52" s="22">
        <f t="shared" si="0"/>
        <v>0.9393939393939394</v>
      </c>
      <c r="F52" s="8">
        <v>6.3</v>
      </c>
      <c r="G52" s="22">
        <f t="shared" si="1"/>
        <v>1.0161290322580645</v>
      </c>
    </row>
    <row r="53" spans="2:7" ht="15.75">
      <c r="B53" s="7" t="s">
        <v>16</v>
      </c>
      <c r="C53" s="30">
        <v>6.9</v>
      </c>
      <c r="D53" s="30">
        <v>7</v>
      </c>
      <c r="E53" s="27">
        <f t="shared" si="0"/>
        <v>1.0144927536231882</v>
      </c>
      <c r="F53" s="30">
        <v>7.1</v>
      </c>
      <c r="G53" s="27">
        <f t="shared" si="1"/>
        <v>1.0142857142857142</v>
      </c>
    </row>
    <row r="54" spans="2:7" ht="51" customHeight="1">
      <c r="B54" s="13" t="s">
        <v>41</v>
      </c>
      <c r="C54" s="8">
        <v>0.1</v>
      </c>
      <c r="D54" s="8"/>
      <c r="E54" s="22">
        <f t="shared" si="0"/>
        <v>0</v>
      </c>
      <c r="F54" s="8"/>
      <c r="G54" s="22"/>
    </row>
    <row r="55" spans="2:7" ht="60.75" customHeight="1">
      <c r="B55" s="13" t="s">
        <v>42</v>
      </c>
      <c r="C55" s="8">
        <v>0.18</v>
      </c>
      <c r="D55" s="8">
        <v>0.2</v>
      </c>
      <c r="E55" s="22">
        <f t="shared" si="0"/>
        <v>1.1111111111111112</v>
      </c>
      <c r="F55" s="8">
        <v>0.2</v>
      </c>
      <c r="G55" s="22">
        <f t="shared" si="1"/>
        <v>1</v>
      </c>
    </row>
    <row r="56" spans="2:7" ht="30" customHeight="1">
      <c r="B56" s="13" t="s">
        <v>86</v>
      </c>
      <c r="C56" s="8">
        <v>6.6</v>
      </c>
      <c r="D56" s="8">
        <v>6.8</v>
      </c>
      <c r="E56" s="22">
        <f t="shared" si="0"/>
        <v>1.0303030303030303</v>
      </c>
      <c r="F56" s="8">
        <v>6.9</v>
      </c>
      <c r="G56" s="22">
        <f t="shared" si="1"/>
        <v>1.0147058823529413</v>
      </c>
    </row>
    <row r="57" spans="2:7" ht="15.75" customHeight="1">
      <c r="B57" s="14" t="s">
        <v>40</v>
      </c>
      <c r="C57" s="30">
        <v>1.4</v>
      </c>
      <c r="D57" s="26">
        <v>1.4</v>
      </c>
      <c r="E57" s="27">
        <f t="shared" si="0"/>
        <v>1</v>
      </c>
      <c r="F57" s="26">
        <v>1.4</v>
      </c>
      <c r="G57" s="27">
        <f t="shared" si="1"/>
        <v>1</v>
      </c>
    </row>
    <row r="58" spans="2:7" ht="30.75" customHeight="1">
      <c r="B58" s="13" t="s">
        <v>41</v>
      </c>
      <c r="C58" s="8"/>
      <c r="D58" s="8"/>
      <c r="E58" s="22"/>
      <c r="F58" s="8"/>
      <c r="G58" s="22"/>
    </row>
    <row r="59" spans="2:7" ht="45.75" customHeight="1">
      <c r="B59" s="13" t="s">
        <v>42</v>
      </c>
      <c r="C59" s="8"/>
      <c r="D59" s="8"/>
      <c r="E59" s="22"/>
      <c r="F59" s="8"/>
      <c r="G59" s="22"/>
    </row>
    <row r="60" spans="2:7" ht="33" customHeight="1">
      <c r="B60" s="13" t="s">
        <v>86</v>
      </c>
      <c r="C60" s="24">
        <v>1.4</v>
      </c>
      <c r="D60" s="24">
        <v>1.4</v>
      </c>
      <c r="E60" s="22">
        <f t="shared" si="0"/>
        <v>1</v>
      </c>
      <c r="F60" s="24">
        <v>1.4</v>
      </c>
      <c r="G60" s="22">
        <f t="shared" si="1"/>
        <v>1</v>
      </c>
    </row>
    <row r="61" spans="2:7" ht="15.75" customHeight="1">
      <c r="B61" s="14" t="s">
        <v>39</v>
      </c>
      <c r="C61" s="26">
        <v>0.061</v>
      </c>
      <c r="D61" s="26">
        <v>0.062</v>
      </c>
      <c r="E61" s="27">
        <f t="shared" si="0"/>
        <v>1.0163934426229508</v>
      </c>
      <c r="F61" s="26">
        <v>0.062</v>
      </c>
      <c r="G61" s="27">
        <f t="shared" si="1"/>
        <v>1</v>
      </c>
    </row>
    <row r="62" spans="2:7" ht="35.25" customHeight="1">
      <c r="B62" s="13" t="s">
        <v>41</v>
      </c>
      <c r="C62" s="8"/>
      <c r="D62" s="8"/>
      <c r="E62" s="22"/>
      <c r="F62" s="8"/>
      <c r="G62" s="22"/>
    </row>
    <row r="63" spans="2:7" ht="42.75" customHeight="1">
      <c r="B63" s="13" t="s">
        <v>42</v>
      </c>
      <c r="C63" s="8"/>
      <c r="D63" s="8"/>
      <c r="E63" s="22"/>
      <c r="F63" s="8"/>
      <c r="G63" s="22"/>
    </row>
    <row r="64" spans="2:7" ht="35.25" customHeight="1">
      <c r="B64" s="13" t="s">
        <v>86</v>
      </c>
      <c r="C64" s="8">
        <v>0.061</v>
      </c>
      <c r="D64" s="8">
        <v>0.062</v>
      </c>
      <c r="E64" s="22">
        <f t="shared" si="0"/>
        <v>1.0163934426229508</v>
      </c>
      <c r="F64" s="8">
        <v>0.062</v>
      </c>
      <c r="G64" s="22">
        <f t="shared" si="1"/>
        <v>1</v>
      </c>
    </row>
    <row r="65" spans="2:7" ht="34.5" customHeight="1">
      <c r="B65" s="7" t="s">
        <v>17</v>
      </c>
      <c r="C65" s="26">
        <v>18.337</v>
      </c>
      <c r="D65" s="26">
        <v>13.7</v>
      </c>
      <c r="E65" s="27">
        <f t="shared" si="0"/>
        <v>0.7471233026122048</v>
      </c>
      <c r="F65" s="26">
        <v>13.7</v>
      </c>
      <c r="G65" s="27">
        <f t="shared" si="1"/>
        <v>1</v>
      </c>
    </row>
    <row r="66" spans="2:7" ht="24" customHeight="1">
      <c r="B66" s="13" t="s">
        <v>41</v>
      </c>
      <c r="C66" s="24">
        <v>14</v>
      </c>
      <c r="D66" s="24">
        <v>12</v>
      </c>
      <c r="E66" s="22">
        <f t="shared" si="0"/>
        <v>0.8571428571428571</v>
      </c>
      <c r="F66" s="24">
        <v>12</v>
      </c>
      <c r="G66" s="22">
        <f t="shared" si="1"/>
        <v>1</v>
      </c>
    </row>
    <row r="67" spans="2:7" ht="43.5" customHeight="1">
      <c r="B67" s="13" t="s">
        <v>42</v>
      </c>
      <c r="C67" s="8">
        <v>0.099</v>
      </c>
      <c r="D67" s="31">
        <v>0.2</v>
      </c>
      <c r="E67" s="22">
        <f t="shared" si="0"/>
        <v>2.0202020202020203</v>
      </c>
      <c r="F67" s="31">
        <v>0.2</v>
      </c>
      <c r="G67" s="22">
        <f t="shared" si="1"/>
        <v>1</v>
      </c>
    </row>
    <row r="68" spans="2:7" ht="15.75">
      <c r="B68" s="13" t="s">
        <v>86</v>
      </c>
      <c r="C68" s="8">
        <v>4.238</v>
      </c>
      <c r="D68" s="31">
        <v>1.5</v>
      </c>
      <c r="E68" s="22">
        <f t="shared" si="0"/>
        <v>0.3539405379896177</v>
      </c>
      <c r="F68" s="31">
        <v>1.5</v>
      </c>
      <c r="G68" s="22">
        <f t="shared" si="1"/>
        <v>1</v>
      </c>
    </row>
    <row r="69" spans="2:7" ht="15.75">
      <c r="B69" s="7" t="s">
        <v>18</v>
      </c>
      <c r="C69" s="26">
        <v>14.2</v>
      </c>
      <c r="D69" s="26">
        <v>14.8</v>
      </c>
      <c r="E69" s="27">
        <f t="shared" si="0"/>
        <v>1.0422535211267607</v>
      </c>
      <c r="F69" s="26">
        <v>14.9</v>
      </c>
      <c r="G69" s="27">
        <f t="shared" si="1"/>
        <v>1.0067567567567568</v>
      </c>
    </row>
    <row r="70" spans="2:7" ht="33.75" customHeight="1">
      <c r="B70" s="13" t="s">
        <v>41</v>
      </c>
      <c r="C70" s="8">
        <v>7.9</v>
      </c>
      <c r="D70" s="8">
        <v>7.2</v>
      </c>
      <c r="E70" s="22">
        <f t="shared" si="0"/>
        <v>0.9113924050632911</v>
      </c>
      <c r="F70" s="8">
        <v>7.3</v>
      </c>
      <c r="G70" s="22">
        <f t="shared" si="1"/>
        <v>1.0138888888888888</v>
      </c>
    </row>
    <row r="71" spans="2:7" ht="48.75" customHeight="1">
      <c r="B71" s="13" t="s">
        <v>42</v>
      </c>
      <c r="C71" s="8">
        <v>0.358</v>
      </c>
      <c r="D71" s="24">
        <v>0.9</v>
      </c>
      <c r="E71" s="22">
        <f t="shared" si="0"/>
        <v>2.5139664804469275</v>
      </c>
      <c r="F71" s="24">
        <v>0.9</v>
      </c>
      <c r="G71" s="22">
        <f t="shared" si="1"/>
        <v>1</v>
      </c>
    </row>
    <row r="72" spans="2:7" ht="15.75">
      <c r="B72" s="13" t="s">
        <v>86</v>
      </c>
      <c r="C72" s="8">
        <v>5.941</v>
      </c>
      <c r="D72" s="8">
        <v>6.7</v>
      </c>
      <c r="E72" s="22">
        <f t="shared" si="0"/>
        <v>1.1277562699882175</v>
      </c>
      <c r="F72" s="8">
        <v>6.7</v>
      </c>
      <c r="G72" s="22">
        <f t="shared" si="1"/>
        <v>1</v>
      </c>
    </row>
    <row r="73" spans="2:7" ht="15.75">
      <c r="B73" s="7" t="s">
        <v>67</v>
      </c>
      <c r="C73" s="26">
        <v>23.5</v>
      </c>
      <c r="D73" s="26">
        <v>23.8</v>
      </c>
      <c r="E73" s="27">
        <f aca="true" t="shared" si="2" ref="E73:E116">D73/C73</f>
        <v>1.0127659574468086</v>
      </c>
      <c r="F73" s="26">
        <v>23.9</v>
      </c>
      <c r="G73" s="27">
        <f aca="true" t="shared" si="3" ref="G73:G116">F73/D73</f>
        <v>1.004201680672269</v>
      </c>
    </row>
    <row r="74" spans="2:7" ht="30" customHeight="1">
      <c r="B74" s="13" t="s">
        <v>41</v>
      </c>
      <c r="C74" s="8">
        <v>10.4</v>
      </c>
      <c r="D74" s="24">
        <v>9.7</v>
      </c>
      <c r="E74" s="22">
        <f t="shared" si="2"/>
        <v>0.9326923076923076</v>
      </c>
      <c r="F74" s="8">
        <v>9.8</v>
      </c>
      <c r="G74" s="22">
        <f t="shared" si="3"/>
        <v>1.0103092783505156</v>
      </c>
    </row>
    <row r="75" spans="2:7" ht="47.25" customHeight="1">
      <c r="B75" s="13" t="s">
        <v>42</v>
      </c>
      <c r="C75" s="8">
        <v>0.2</v>
      </c>
      <c r="D75" s="8">
        <v>0.6</v>
      </c>
      <c r="E75" s="22">
        <f t="shared" si="2"/>
        <v>2.9999999999999996</v>
      </c>
      <c r="F75" s="8">
        <v>0.6</v>
      </c>
      <c r="G75" s="22">
        <f t="shared" si="3"/>
        <v>1</v>
      </c>
    </row>
    <row r="76" spans="2:7" ht="22.5" customHeight="1">
      <c r="B76" s="13" t="s">
        <v>86</v>
      </c>
      <c r="C76" s="8">
        <v>12.9</v>
      </c>
      <c r="D76" s="24">
        <v>13.5</v>
      </c>
      <c r="E76" s="22">
        <f t="shared" si="2"/>
        <v>1.0465116279069766</v>
      </c>
      <c r="F76" s="8">
        <v>13.5</v>
      </c>
      <c r="G76" s="22">
        <f t="shared" si="3"/>
        <v>1</v>
      </c>
    </row>
    <row r="77" spans="2:7" ht="22.5" customHeight="1">
      <c r="B77" s="13" t="s">
        <v>88</v>
      </c>
      <c r="C77" s="30">
        <v>2</v>
      </c>
      <c r="D77" s="30">
        <v>2</v>
      </c>
      <c r="E77" s="27">
        <f t="shared" si="2"/>
        <v>1</v>
      </c>
      <c r="F77" s="30">
        <v>2</v>
      </c>
      <c r="G77" s="27">
        <f t="shared" si="3"/>
        <v>1</v>
      </c>
    </row>
    <row r="78" spans="2:7" ht="27" customHeight="1">
      <c r="B78" s="13" t="s">
        <v>41</v>
      </c>
      <c r="C78" s="8"/>
      <c r="D78" s="24"/>
      <c r="E78" s="22"/>
      <c r="F78" s="8"/>
      <c r="G78" s="22"/>
    </row>
    <row r="79" spans="2:7" ht="42.75" customHeight="1">
      <c r="B79" s="13" t="s">
        <v>42</v>
      </c>
      <c r="C79" s="8"/>
      <c r="D79" s="24"/>
      <c r="E79" s="22"/>
      <c r="F79" s="8"/>
      <c r="G79" s="22"/>
    </row>
    <row r="80" spans="2:7" ht="22.5" customHeight="1">
      <c r="B80" s="13" t="s">
        <v>86</v>
      </c>
      <c r="C80" s="24">
        <v>2</v>
      </c>
      <c r="D80" s="24">
        <v>2</v>
      </c>
      <c r="E80" s="22">
        <f t="shared" si="2"/>
        <v>1</v>
      </c>
      <c r="F80" s="24">
        <v>2</v>
      </c>
      <c r="G80" s="22">
        <f t="shared" si="3"/>
        <v>1</v>
      </c>
    </row>
    <row r="81" spans="2:7" ht="25.5">
      <c r="B81" s="11" t="s">
        <v>24</v>
      </c>
      <c r="C81" s="8"/>
      <c r="D81" s="8"/>
      <c r="E81" s="22"/>
      <c r="F81" s="8"/>
      <c r="G81" s="22"/>
    </row>
    <row r="82" spans="2:7" ht="14.25" customHeight="1">
      <c r="B82" s="7" t="s">
        <v>25</v>
      </c>
      <c r="C82" s="26">
        <v>5831</v>
      </c>
      <c r="D82" s="26">
        <v>5890</v>
      </c>
      <c r="E82" s="27">
        <f t="shared" si="2"/>
        <v>1.0101183330475048</v>
      </c>
      <c r="F82" s="26">
        <v>5890</v>
      </c>
      <c r="G82" s="27">
        <f t="shared" si="3"/>
        <v>1</v>
      </c>
    </row>
    <row r="83" spans="2:7" ht="32.25" customHeight="1">
      <c r="B83" s="13" t="s">
        <v>26</v>
      </c>
      <c r="C83" s="8">
        <v>3160</v>
      </c>
      <c r="D83" s="8">
        <v>3000</v>
      </c>
      <c r="E83" s="22">
        <f t="shared" si="2"/>
        <v>0.9493670886075949</v>
      </c>
      <c r="F83" s="8">
        <v>3000</v>
      </c>
      <c r="G83" s="22">
        <f t="shared" si="3"/>
        <v>1</v>
      </c>
    </row>
    <row r="84" spans="2:7" ht="48.75" customHeight="1">
      <c r="B84" s="13" t="s">
        <v>27</v>
      </c>
      <c r="C84" s="8">
        <v>370</v>
      </c>
      <c r="D84" s="8">
        <v>250</v>
      </c>
      <c r="E84" s="22">
        <f t="shared" si="2"/>
        <v>0.6756756756756757</v>
      </c>
      <c r="F84" s="8">
        <v>250</v>
      </c>
      <c r="G84" s="22">
        <f t="shared" si="3"/>
        <v>1</v>
      </c>
    </row>
    <row r="85" spans="2:7" ht="24.75" customHeight="1">
      <c r="B85" s="13" t="s">
        <v>86</v>
      </c>
      <c r="C85" s="8">
        <v>2301</v>
      </c>
      <c r="D85" s="8">
        <v>2640</v>
      </c>
      <c r="E85" s="22">
        <f t="shared" si="2"/>
        <v>1.1473272490221642</v>
      </c>
      <c r="F85" s="8">
        <v>2640</v>
      </c>
      <c r="G85" s="22">
        <f t="shared" si="3"/>
        <v>1</v>
      </c>
    </row>
    <row r="86" spans="2:7" ht="39" customHeight="1">
      <c r="B86" s="15" t="s">
        <v>29</v>
      </c>
      <c r="C86" s="8">
        <v>2566</v>
      </c>
      <c r="D86" s="8">
        <v>2400</v>
      </c>
      <c r="E86" s="22">
        <f t="shared" si="2"/>
        <v>0.9353078721745908</v>
      </c>
      <c r="F86" s="8">
        <v>2450</v>
      </c>
      <c r="G86" s="22">
        <f t="shared" si="3"/>
        <v>1.0208333333333333</v>
      </c>
    </row>
    <row r="87" spans="2:7" ht="41.25" customHeight="1">
      <c r="B87" s="16" t="s">
        <v>26</v>
      </c>
      <c r="C87" s="8">
        <v>1458</v>
      </c>
      <c r="D87" s="8">
        <v>1450</v>
      </c>
      <c r="E87" s="22">
        <f t="shared" si="2"/>
        <v>0.9945130315500685</v>
      </c>
      <c r="F87" s="8">
        <v>1450</v>
      </c>
      <c r="G87" s="22">
        <f t="shared" si="3"/>
        <v>1</v>
      </c>
    </row>
    <row r="88" spans="2:7" ht="61.5" customHeight="1">
      <c r="B88" s="16" t="s">
        <v>27</v>
      </c>
      <c r="C88" s="8">
        <v>61</v>
      </c>
      <c r="D88" s="8">
        <v>90</v>
      </c>
      <c r="E88" s="22">
        <f t="shared" si="2"/>
        <v>1.4754098360655739</v>
      </c>
      <c r="F88" s="8">
        <v>100</v>
      </c>
      <c r="G88" s="22">
        <f t="shared" si="3"/>
        <v>1.1111111111111112</v>
      </c>
    </row>
    <row r="89" spans="2:7" ht="27.75" customHeight="1">
      <c r="B89" s="16" t="s">
        <v>87</v>
      </c>
      <c r="C89" s="8">
        <v>1047</v>
      </c>
      <c r="D89" s="8">
        <v>860</v>
      </c>
      <c r="E89" s="22">
        <f t="shared" si="2"/>
        <v>0.8213944603629417</v>
      </c>
      <c r="F89" s="8">
        <v>900</v>
      </c>
      <c r="G89" s="22">
        <f t="shared" si="3"/>
        <v>1.0465116279069768</v>
      </c>
    </row>
    <row r="90" spans="2:7" ht="14.25" customHeight="1">
      <c r="B90" s="7" t="s">
        <v>30</v>
      </c>
      <c r="C90" s="8">
        <v>0</v>
      </c>
      <c r="D90" s="8">
        <v>0</v>
      </c>
      <c r="E90" s="22">
        <v>0</v>
      </c>
      <c r="F90" s="8">
        <v>0</v>
      </c>
      <c r="G90" s="22">
        <v>0</v>
      </c>
    </row>
    <row r="91" spans="2:7" ht="14.25" customHeight="1">
      <c r="B91" s="7" t="s">
        <v>31</v>
      </c>
      <c r="C91" s="8">
        <v>1231</v>
      </c>
      <c r="D91" s="8"/>
      <c r="E91" s="22">
        <f t="shared" si="2"/>
        <v>0</v>
      </c>
      <c r="F91" s="8"/>
      <c r="G91" s="22"/>
    </row>
    <row r="92" spans="2:7" ht="14.25" customHeight="1">
      <c r="B92" s="7" t="s">
        <v>32</v>
      </c>
      <c r="C92" s="8">
        <v>1280.9</v>
      </c>
      <c r="D92" s="8">
        <v>1290</v>
      </c>
      <c r="E92" s="22">
        <f t="shared" si="2"/>
        <v>1.0071043797330002</v>
      </c>
      <c r="F92" s="24">
        <v>1290</v>
      </c>
      <c r="G92" s="22">
        <f t="shared" si="3"/>
        <v>1</v>
      </c>
    </row>
    <row r="93" spans="2:7" ht="16.5" customHeight="1">
      <c r="B93" s="7"/>
      <c r="C93" s="8"/>
      <c r="D93" s="8"/>
      <c r="E93" s="22"/>
      <c r="F93" s="8"/>
      <c r="G93" s="22"/>
    </row>
    <row r="94" spans="2:7" ht="26.25">
      <c r="B94" s="9" t="s">
        <v>57</v>
      </c>
      <c r="C94" s="8">
        <v>3376.1</v>
      </c>
      <c r="D94" s="8">
        <v>3663.2</v>
      </c>
      <c r="E94" s="22">
        <f t="shared" si="2"/>
        <v>1.0850389502680609</v>
      </c>
      <c r="F94" s="8">
        <v>4003.5</v>
      </c>
      <c r="G94" s="22">
        <f t="shared" si="3"/>
        <v>1.0928969207250492</v>
      </c>
    </row>
    <row r="95" spans="2:7" ht="26.25">
      <c r="B95" s="9" t="s">
        <v>58</v>
      </c>
      <c r="C95" s="8">
        <v>1126.5</v>
      </c>
      <c r="D95" s="8">
        <v>1205.5</v>
      </c>
      <c r="E95" s="22">
        <f t="shared" si="2"/>
        <v>1.0701287172658678</v>
      </c>
      <c r="F95" s="8">
        <v>1316.2</v>
      </c>
      <c r="G95" s="22">
        <f t="shared" si="3"/>
        <v>1.0918291165491498</v>
      </c>
    </row>
    <row r="96" spans="2:7" ht="26.25">
      <c r="B96" s="9" t="s">
        <v>59</v>
      </c>
      <c r="C96" s="8">
        <v>189.5</v>
      </c>
      <c r="D96" s="8">
        <v>202.1</v>
      </c>
      <c r="E96" s="22">
        <f t="shared" si="2"/>
        <v>1.0664907651715039</v>
      </c>
      <c r="F96" s="8">
        <v>219.4</v>
      </c>
      <c r="G96" s="22">
        <f t="shared" si="3"/>
        <v>1.0856011875309253</v>
      </c>
    </row>
    <row r="97" spans="2:7" ht="26.25">
      <c r="B97" s="9" t="s">
        <v>58</v>
      </c>
      <c r="C97" s="8">
        <v>22.7</v>
      </c>
      <c r="D97" s="8">
        <v>23.9</v>
      </c>
      <c r="E97" s="22">
        <f t="shared" si="2"/>
        <v>1.052863436123348</v>
      </c>
      <c r="F97" s="8">
        <v>25.6</v>
      </c>
      <c r="G97" s="22">
        <f t="shared" si="3"/>
        <v>1.0711297071129708</v>
      </c>
    </row>
    <row r="98" spans="2:7" ht="26.25">
      <c r="B98" s="9" t="s">
        <v>60</v>
      </c>
      <c r="C98" s="8">
        <v>1238.9</v>
      </c>
      <c r="D98" s="8">
        <v>1396</v>
      </c>
      <c r="E98" s="22">
        <f t="shared" si="2"/>
        <v>1.1268060376140123</v>
      </c>
      <c r="F98" s="8">
        <v>1596.2</v>
      </c>
      <c r="G98" s="22">
        <f t="shared" si="3"/>
        <v>1.143409742120344</v>
      </c>
    </row>
    <row r="99" spans="2:7" ht="26.25">
      <c r="B99" s="9" t="s">
        <v>58</v>
      </c>
      <c r="C99" s="8">
        <v>604.6</v>
      </c>
      <c r="D99" s="8">
        <v>687</v>
      </c>
      <c r="E99" s="22">
        <f t="shared" si="2"/>
        <v>1.1362884551769765</v>
      </c>
      <c r="F99" s="8">
        <v>762.3</v>
      </c>
      <c r="G99" s="22">
        <f t="shared" si="3"/>
        <v>1.1096069868995633</v>
      </c>
    </row>
    <row r="100" spans="2:7" ht="64.5">
      <c r="B100" s="9" t="s">
        <v>61</v>
      </c>
      <c r="C100" s="24">
        <v>9.7</v>
      </c>
      <c r="D100" s="8">
        <v>10.3</v>
      </c>
      <c r="E100" s="22">
        <f t="shared" si="2"/>
        <v>1.061855670103093</v>
      </c>
      <c r="F100" s="8">
        <v>10.9</v>
      </c>
      <c r="G100" s="22">
        <f t="shared" si="3"/>
        <v>1.058252427184466</v>
      </c>
    </row>
    <row r="101" spans="2:7" ht="39">
      <c r="B101" s="9" t="s">
        <v>62</v>
      </c>
      <c r="C101" s="8">
        <v>70.5</v>
      </c>
      <c r="D101" s="8">
        <v>74.8</v>
      </c>
      <c r="E101" s="22">
        <f t="shared" si="2"/>
        <v>1.0609929078014184</v>
      </c>
      <c r="F101" s="8">
        <v>79.4</v>
      </c>
      <c r="G101" s="22">
        <f t="shared" si="3"/>
        <v>1.0614973262032086</v>
      </c>
    </row>
    <row r="102" spans="2:7" ht="26.25">
      <c r="B102" s="9" t="s">
        <v>58</v>
      </c>
      <c r="C102" s="8">
        <v>66.6</v>
      </c>
      <c r="D102" s="8">
        <v>70</v>
      </c>
      <c r="E102" s="22">
        <f t="shared" si="2"/>
        <v>1.0510510510510511</v>
      </c>
      <c r="F102" s="8">
        <v>74.2</v>
      </c>
      <c r="G102" s="22">
        <f t="shared" si="3"/>
        <v>1.06</v>
      </c>
    </row>
    <row r="103" spans="2:7" ht="39" customHeight="1">
      <c r="B103" s="9" t="s">
        <v>63</v>
      </c>
      <c r="C103" s="8">
        <v>626.5</v>
      </c>
      <c r="D103" s="8">
        <v>678.5</v>
      </c>
      <c r="E103" s="22">
        <f t="shared" si="2"/>
        <v>1.083000798084597</v>
      </c>
      <c r="F103" s="8">
        <v>739.5</v>
      </c>
      <c r="G103" s="22">
        <f t="shared" si="3"/>
        <v>1.0899042004421517</v>
      </c>
    </row>
    <row r="104" spans="2:7" ht="29.25" customHeight="1">
      <c r="B104" s="9" t="s">
        <v>58</v>
      </c>
      <c r="C104" s="8">
        <v>332.3</v>
      </c>
      <c r="D104" s="8">
        <v>358.3</v>
      </c>
      <c r="E104" s="22">
        <f t="shared" si="2"/>
        <v>1.0782425519109238</v>
      </c>
      <c r="F104" s="8">
        <v>389.8</v>
      </c>
      <c r="G104" s="22">
        <f t="shared" si="3"/>
        <v>1.08791515489813</v>
      </c>
    </row>
    <row r="105" spans="2:7" ht="39">
      <c r="B105" s="9" t="s">
        <v>64</v>
      </c>
      <c r="C105" s="8">
        <v>820.9</v>
      </c>
      <c r="D105" s="8">
        <v>992.8</v>
      </c>
      <c r="E105" s="22">
        <f t="shared" si="2"/>
        <v>1.2094043123401146</v>
      </c>
      <c r="F105" s="24">
        <v>1066.4</v>
      </c>
      <c r="G105" s="22">
        <f>F105/D105</f>
        <v>1.0741337630942789</v>
      </c>
    </row>
    <row r="106" spans="2:7" ht="26.25">
      <c r="B106" s="9" t="s">
        <v>58</v>
      </c>
      <c r="C106" s="8">
        <v>221</v>
      </c>
      <c r="D106" s="8">
        <v>264.2</v>
      </c>
      <c r="E106" s="22">
        <f t="shared" si="2"/>
        <v>1.195475113122172</v>
      </c>
      <c r="F106" s="24">
        <v>291.6</v>
      </c>
      <c r="G106" s="22">
        <f t="shared" si="3"/>
        <v>1.1037093111279335</v>
      </c>
    </row>
    <row r="107" spans="2:7" ht="16.5" customHeight="1">
      <c r="B107" s="11" t="s">
        <v>5</v>
      </c>
      <c r="C107" s="8"/>
      <c r="D107" s="8"/>
      <c r="E107" s="22"/>
      <c r="F107" s="8"/>
      <c r="G107" s="22"/>
    </row>
    <row r="108" spans="2:7" ht="38.25">
      <c r="B108" s="7" t="s">
        <v>6</v>
      </c>
      <c r="C108" s="8">
        <v>1.916</v>
      </c>
      <c r="D108" s="8">
        <v>2.075</v>
      </c>
      <c r="E108" s="22">
        <f t="shared" si="2"/>
        <v>1.0829853862212946</v>
      </c>
      <c r="F108" s="8">
        <v>2.176</v>
      </c>
      <c r="G108" s="22">
        <f t="shared" si="3"/>
        <v>1.0486746987951807</v>
      </c>
    </row>
    <row r="109" spans="2:7" ht="36" customHeight="1">
      <c r="B109" s="14" t="s">
        <v>7</v>
      </c>
      <c r="C109" s="8"/>
      <c r="D109" s="8"/>
      <c r="E109" s="22"/>
      <c r="F109" s="8"/>
      <c r="G109" s="22"/>
    </row>
    <row r="110" spans="2:7" ht="15.75">
      <c r="B110" s="13" t="s">
        <v>8</v>
      </c>
      <c r="C110" s="31">
        <v>4.946</v>
      </c>
      <c r="D110" s="31">
        <v>4.829</v>
      </c>
      <c r="E110" s="22">
        <f t="shared" si="2"/>
        <v>0.976344520824909</v>
      </c>
      <c r="F110" s="31">
        <v>4.877</v>
      </c>
      <c r="G110" s="22">
        <f t="shared" si="3"/>
        <v>1.009939946158625</v>
      </c>
    </row>
    <row r="111" spans="2:7" ht="15.75">
      <c r="B111" s="11" t="s">
        <v>9</v>
      </c>
      <c r="C111" s="8"/>
      <c r="D111" s="8"/>
      <c r="E111" s="22"/>
      <c r="F111" s="8"/>
      <c r="G111" s="22"/>
    </row>
    <row r="112" spans="2:7" ht="38.25">
      <c r="B112" s="7" t="s">
        <v>10</v>
      </c>
      <c r="C112" s="8">
        <v>16.3</v>
      </c>
      <c r="D112" s="8">
        <v>16.3</v>
      </c>
      <c r="E112" s="22">
        <f t="shared" si="2"/>
        <v>1</v>
      </c>
      <c r="F112" s="8">
        <v>16.7</v>
      </c>
      <c r="G112" s="22">
        <f t="shared" si="3"/>
        <v>1.0245398773006134</v>
      </c>
    </row>
    <row r="113" spans="2:7" ht="15.75">
      <c r="B113" s="11" t="s">
        <v>34</v>
      </c>
      <c r="C113" s="8"/>
      <c r="D113" s="8"/>
      <c r="E113" s="22"/>
      <c r="F113" s="8"/>
      <c r="G113" s="22"/>
    </row>
    <row r="114" spans="2:7" ht="38.25">
      <c r="B114" s="14" t="s">
        <v>35</v>
      </c>
      <c r="C114" s="8">
        <v>40.4</v>
      </c>
      <c r="D114" s="8">
        <v>36.8</v>
      </c>
      <c r="E114" s="22">
        <f t="shared" si="2"/>
        <v>0.9108910891089108</v>
      </c>
      <c r="F114" s="8">
        <v>37.1</v>
      </c>
      <c r="G114" s="22">
        <f t="shared" si="3"/>
        <v>1.0081521739130437</v>
      </c>
    </row>
    <row r="115" spans="2:7" ht="89.25">
      <c r="B115" s="14" t="s">
        <v>36</v>
      </c>
      <c r="C115" s="24">
        <v>19</v>
      </c>
      <c r="D115" s="8">
        <v>19.1</v>
      </c>
      <c r="E115" s="22">
        <f t="shared" si="2"/>
        <v>1.0052631578947369</v>
      </c>
      <c r="F115" s="8">
        <v>19.1</v>
      </c>
      <c r="G115" s="22">
        <f t="shared" si="3"/>
        <v>1</v>
      </c>
    </row>
    <row r="116" spans="2:7" ht="76.5">
      <c r="B116" s="14" t="s">
        <v>37</v>
      </c>
      <c r="C116" s="24">
        <v>1831</v>
      </c>
      <c r="D116" s="8">
        <v>2024.3</v>
      </c>
      <c r="E116" s="22">
        <f t="shared" si="2"/>
        <v>1.1055707263790278</v>
      </c>
      <c r="F116" s="24">
        <v>2056.5</v>
      </c>
      <c r="G116" s="22">
        <f t="shared" si="3"/>
        <v>1.0159067331917206</v>
      </c>
    </row>
    <row r="117" spans="2:7" ht="15.75">
      <c r="B117" s="4"/>
      <c r="C117" s="5"/>
      <c r="D117" s="5"/>
      <c r="E117" s="5"/>
      <c r="F117" s="5"/>
      <c r="G117" s="5"/>
    </row>
    <row r="118" spans="2:7" ht="70.5" customHeight="1">
      <c r="B118" s="6" t="s">
        <v>90</v>
      </c>
      <c r="C118" s="5" t="s">
        <v>47</v>
      </c>
      <c r="D118" s="5"/>
      <c r="E118" s="34" t="s">
        <v>91</v>
      </c>
      <c r="F118" s="34"/>
      <c r="G118" s="34"/>
    </row>
  </sheetData>
  <sheetProtection/>
  <mergeCells count="7">
    <mergeCell ref="E1:F1"/>
    <mergeCell ref="C5:G5"/>
    <mergeCell ref="E118:G118"/>
    <mergeCell ref="B8:B9"/>
    <mergeCell ref="B6:G6"/>
    <mergeCell ref="E8:E9"/>
    <mergeCell ref="G8:G9"/>
  </mergeCells>
  <printOptions horizontalCentered="1"/>
  <pageMargins left="0.2755905511811024" right="0" top="0.1968503937007874" bottom="0.15748031496062992" header="0.1968503937007874" footer="0.1574803149606299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Артур В. Сляднев</cp:lastModifiedBy>
  <cp:lastPrinted>2013-11-11T04:58:51Z</cp:lastPrinted>
  <dcterms:created xsi:type="dcterms:W3CDTF">2006-05-06T07:58:30Z</dcterms:created>
  <dcterms:modified xsi:type="dcterms:W3CDTF">2013-11-11T06:20:58Z</dcterms:modified>
  <cp:category/>
  <cp:version/>
  <cp:contentType/>
  <cp:contentStatus/>
</cp:coreProperties>
</file>