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0920" activeTab="0"/>
  </bookViews>
  <sheets>
    <sheet name="приложения" sheetId="1" r:id="rId1"/>
  </sheets>
  <definedNames>
    <definedName name="_xlnm.Print_Titles" localSheetId="0">'приложения'!$13:$16</definedName>
  </definedNames>
  <calcPr fullCalcOnLoad="1"/>
</workbook>
</file>

<file path=xl/sharedStrings.xml><?xml version="1.0" encoding="utf-8"?>
<sst xmlns="http://schemas.openxmlformats.org/spreadsheetml/2006/main" count="36" uniqueCount="34">
  <si>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</si>
  <si>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</si>
  <si>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</si>
  <si>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</si>
  <si>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</si>
  <si>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</si>
  <si>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</si>
  <si>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</si>
  <si>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</si>
  <si>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</si>
  <si>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 xml:space="preserve">Кредиторская задолженность </t>
  </si>
  <si>
    <t xml:space="preserve"> 30223000</t>
  </si>
  <si>
    <t xml:space="preserve"> 30225000</t>
  </si>
  <si>
    <t xml:space="preserve"> 30226000</t>
  </si>
  <si>
    <t xml:space="preserve"> 30231000</t>
  </si>
  <si>
    <t xml:space="preserve"> 30273000</t>
  </si>
  <si>
    <t xml:space="preserve"> 30200000</t>
  </si>
  <si>
    <t xml:space="preserve"> 30301000</t>
  </si>
  <si>
    <t xml:space="preserve"> 30302000</t>
  </si>
  <si>
    <t xml:space="preserve"> 30303000</t>
  </si>
  <si>
    <t xml:space="preserve"> 30304000</t>
  </si>
  <si>
    <t xml:space="preserve"> 30305000</t>
  </si>
  <si>
    <t xml:space="preserve"> 30306000</t>
  </si>
  <si>
    <t xml:space="preserve"> 30307000</t>
  </si>
  <si>
    <t xml:space="preserve"> 30310000</t>
  </si>
  <si>
    <t xml:space="preserve"> 30311000</t>
  </si>
  <si>
    <t xml:space="preserve"> 30312000</t>
  </si>
  <si>
    <t xml:space="preserve"> 30313000</t>
  </si>
  <si>
    <t xml:space="preserve"> 30300000</t>
  </si>
  <si>
    <t xml:space="preserve"> 30403000</t>
  </si>
  <si>
    <t xml:space="preserve"> 30400000</t>
  </si>
  <si>
    <t xml:space="preserve"> 88888888</t>
  </si>
  <si>
    <t>Приморско-Ахтарский район</t>
  </si>
  <si>
    <t>на 01 января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</si>
</sst>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7"/>
  <sheetViews>
    <sheetView tabSelected="1" zoomScaleSheetLayoutView="120" zoomScalePageLayoutView="0" workbookViewId="0" topLeftCell="A1">
      <selection activeCell="G11" sqref="G11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0</v>
      </c>
    </row>
    <row r="3" spans="1:6" ht="15.75">
      <c r="A3" s="25" t="s">
        <v>1</v>
      </c>
      <c r="B3" s="25"/>
      <c r="C3" s="25"/>
      <c r="D3" s="25"/>
      <c r="E3" s="25"/>
      <c r="F3" s="25"/>
    </row>
    <row r="4" spans="1:6" ht="15.75">
      <c r="A4" s="21"/>
      <c r="B4" s="21"/>
      <c r="C4" s="21"/>
      <c r="D4" s="21"/>
      <c r="E4" s="21"/>
      <c r="F4" s="21"/>
    </row>
    <row r="5" spans="1:6" ht="15.75">
      <c r="A5" s="25" t="s">
        <v>32</v>
      </c>
      <c r="B5" s="25"/>
      <c r="C5" s="25"/>
      <c r="D5" s="25"/>
      <c r="E5" s="25"/>
      <c r="F5" s="25"/>
    </row>
    <row r="6" spans="1:6" ht="15.75">
      <c r="A6" s="40"/>
      <c r="B6" s="40"/>
      <c r="C6" s="43"/>
      <c r="D6" s="41"/>
      <c r="E6" s="41"/>
      <c r="F6" s="41"/>
    </row>
    <row r="7" spans="1:6" ht="15.75">
      <c r="A7" s="25" t="s">
        <v>33</v>
      </c>
      <c r="B7" s="42"/>
      <c r="C7" s="42"/>
      <c r="D7" s="42"/>
      <c r="E7" s="42"/>
      <c r="F7" s="42"/>
    </row>
    <row r="8" spans="1:6" ht="15.75">
      <c r="A8" s="21"/>
      <c r="B8" s="44"/>
      <c r="C8" s="44"/>
      <c r="D8" s="44"/>
      <c r="E8" s="44"/>
      <c r="F8" s="44"/>
    </row>
    <row r="9" spans="1:6" ht="12.75">
      <c r="A9" s="5"/>
      <c r="B9" s="5"/>
      <c r="C9" s="7"/>
      <c r="D9" s="7"/>
      <c r="E9" s="7"/>
      <c r="F9" s="7"/>
    </row>
    <row r="10" spans="1:6" ht="12.75">
      <c r="A10" s="1" t="s">
        <v>2</v>
      </c>
      <c r="B10" s="1"/>
      <c r="C10" s="12" t="s">
        <v>10</v>
      </c>
      <c r="D10" s="3"/>
      <c r="E10" s="3"/>
      <c r="F10" s="4"/>
    </row>
    <row r="11" spans="1:6" ht="12.75">
      <c r="A11" s="5"/>
      <c r="B11" s="5"/>
      <c r="C11" s="6" t="s">
        <v>3</v>
      </c>
      <c r="D11" s="6"/>
      <c r="E11" s="6"/>
      <c r="F11" s="7"/>
    </row>
    <row r="12" spans="1:6" ht="12.75">
      <c r="A12" s="1"/>
      <c r="B12" s="1"/>
      <c r="C12" s="8"/>
      <c r="D12" s="8"/>
      <c r="E12" s="8"/>
      <c r="F12" s="8"/>
    </row>
    <row r="13" spans="1:6" ht="12.75">
      <c r="A13" s="26" t="s">
        <v>4</v>
      </c>
      <c r="B13" s="13"/>
      <c r="C13" s="29" t="s">
        <v>5</v>
      </c>
      <c r="D13" s="30"/>
      <c r="E13" s="30"/>
      <c r="F13" s="30"/>
    </row>
    <row r="14" spans="1:6" ht="12.75">
      <c r="A14" s="27"/>
      <c r="B14" s="14"/>
      <c r="C14" s="24" t="s">
        <v>6</v>
      </c>
      <c r="D14" s="24"/>
      <c r="E14" s="24" t="s">
        <v>7</v>
      </c>
      <c r="F14" s="29"/>
    </row>
    <row r="15" spans="1:6" ht="56.25">
      <c r="A15" s="28"/>
      <c r="B15" s="15"/>
      <c r="C15" s="9" t="s">
        <v>8</v>
      </c>
      <c r="D15" s="10" t="s">
        <v>9</v>
      </c>
      <c r="E15" s="9" t="s">
        <v>8</v>
      </c>
      <c r="F15" s="11" t="s">
        <v>9</v>
      </c>
    </row>
    <row r="16" spans="1:6" ht="12.75">
      <c r="A16" s="35">
        <v>1</v>
      </c>
      <c r="B16" s="35"/>
      <c r="C16" s="31">
        <v>2</v>
      </c>
      <c r="D16" s="31">
        <v>3</v>
      </c>
      <c r="E16" s="31">
        <v>4</v>
      </c>
      <c r="F16" s="32">
        <v>5</v>
      </c>
    </row>
    <row r="17" spans="1:6" ht="12.75">
      <c r="A17" s="39" t="str">
        <f>IF(RIGHT(TRIM(B17),5)="88888","             В С Е Г О",IF(RIGHT(TRIM(B17),5)="00000","   ИТОГО по счёту"&amp;"   1 "&amp;B17,"000 00000000000000 "&amp;"1 "&amp;B17))</f>
        <v>000 00000000000000 1 30221000</v>
      </c>
      <c r="B17" s="37">
        <v>30221000</v>
      </c>
      <c r="C17" s="34">
        <v>2090.46</v>
      </c>
      <c r="D17" s="34"/>
      <c r="E17" s="34">
        <v>663.11</v>
      </c>
      <c r="F17" s="34"/>
    </row>
    <row r="18" spans="1:6" ht="12.75">
      <c r="A18" s="39" t="str">
        <f>IF(RIGHT(TRIM(B18),5)="88888","             В С Е Г О",IF(RIGHT(TRIM(B18),5)="00000","   ИТОГО по счёту"&amp;"   1 "&amp;B18,"000 00000000000000 "&amp;"1 "&amp;B18))</f>
        <v>000 00000000000000 1  30223000</v>
      </c>
      <c r="B18" s="37" t="s">
        <v>11</v>
      </c>
      <c r="C18" s="34">
        <v>1045.84</v>
      </c>
      <c r="D18" s="34"/>
      <c r="E18" s="34">
        <v>467.74</v>
      </c>
      <c r="F18" s="34"/>
    </row>
    <row r="19" spans="1:6" ht="12.75">
      <c r="A19" s="39" t="str">
        <f>IF(RIGHT(TRIM(B19),5)="88888","             В С Е Г О",IF(RIGHT(TRIM(B19),5)="00000","   ИТОГО по счёту"&amp;"   1 "&amp;B19,"000 00000000000000 "&amp;"1 "&amp;B19))</f>
        <v>000 00000000000000 1  30225000</v>
      </c>
      <c r="B19" s="37" t="s">
        <v>12</v>
      </c>
      <c r="C19" s="34"/>
      <c r="D19" s="34"/>
      <c r="E19" s="34">
        <v>16025336.28</v>
      </c>
      <c r="F19" s="34"/>
    </row>
    <row r="20" spans="1:6" ht="12.75">
      <c r="A20" s="39" t="str">
        <f>IF(RIGHT(TRIM(B20),5)="88888","             В С Е Г О",IF(RIGHT(TRIM(B20),5)="00000","   ИТОГО по счёту"&amp;"   1 "&amp;B20,"000 00000000000000 "&amp;"1 "&amp;B20))</f>
        <v>000 00000000000000 1  30226000</v>
      </c>
      <c r="B20" s="37" t="s">
        <v>13</v>
      </c>
      <c r="C20" s="34"/>
      <c r="D20" s="34"/>
      <c r="E20" s="34">
        <v>1042049.85</v>
      </c>
      <c r="F20" s="34"/>
    </row>
    <row r="21" spans="1:6" ht="12.75">
      <c r="A21" s="39" t="str">
        <f>IF(RIGHT(TRIM(B21),5)="88888","             В С Е Г О",IF(RIGHT(TRIM(B21),5)="00000","   ИТОГО по счёту"&amp;"   1 "&amp;B21,"000 00000000000000 "&amp;"1 "&amp;B21))</f>
        <v>000 00000000000000 1  30231000</v>
      </c>
      <c r="B21" s="37" t="s">
        <v>14</v>
      </c>
      <c r="C21" s="34">
        <v>1822.1</v>
      </c>
      <c r="D21" s="34"/>
      <c r="E21" s="34">
        <v>7885241.62</v>
      </c>
      <c r="F21" s="34">
        <v>1598153.33</v>
      </c>
    </row>
    <row r="22" spans="1:6" ht="12.75">
      <c r="A22" s="39" t="str">
        <f>IF(RIGHT(TRIM(B22),5)="88888","             В С Е Г О",IF(RIGHT(TRIM(B22),5)="00000","   ИТОГО по счёту"&amp;"   1 "&amp;B22,"000 00000000000000 "&amp;"1 "&amp;B22))</f>
        <v>000 00000000000000 1  30273000</v>
      </c>
      <c r="B22" s="37" t="s">
        <v>15</v>
      </c>
      <c r="C22" s="34"/>
      <c r="D22" s="34"/>
      <c r="E22" s="34">
        <v>14885464.38</v>
      </c>
      <c r="F22" s="34"/>
    </row>
    <row r="23" spans="1:6" ht="12.75">
      <c r="A23" s="39" t="str">
        <f>IF(RIGHT(TRIM(B23),5)="88888","             В С Е Г О",IF(RIGHT(TRIM(B23),5)="00000","   ИТОГО по счёту"&amp;"   1 "&amp;B23,"000 00000000000000 "&amp;"1 "&amp;B23))</f>
        <v>   ИТОГО по счёту   1  30200000</v>
      </c>
      <c r="B23" s="37" t="s">
        <v>16</v>
      </c>
      <c r="C23" s="34">
        <v>4958.4</v>
      </c>
      <c r="D23" s="34"/>
      <c r="E23" s="34">
        <v>39839222.98</v>
      </c>
      <c r="F23" s="34">
        <v>1598153.33</v>
      </c>
    </row>
    <row r="24" spans="1:6" ht="12.75">
      <c r="A24" s="39" t="str">
        <f>IF(RIGHT(TRIM(B24),5)="88888","             В С Е Г О",IF(RIGHT(TRIM(B24),5)="00000","   ИТОГО по счёту"&amp;"   1 "&amp;B24,"000 00000000000000 "&amp;"1 "&amp;B24))</f>
        <v>000 00000000000000 1  30301000</v>
      </c>
      <c r="B24" s="37" t="s">
        <v>17</v>
      </c>
      <c r="C24" s="34"/>
      <c r="D24" s="34"/>
      <c r="E24" s="34">
        <v>-207</v>
      </c>
      <c r="F24" s="34"/>
    </row>
    <row r="25" spans="1:6" ht="12.75">
      <c r="A25" s="39" t="str">
        <f>IF(RIGHT(TRIM(B25),5)="88888","             В С Е Г О",IF(RIGHT(TRIM(B25),5)="00000","   ИТОГО по счёту"&amp;"   1 "&amp;B25,"000 00000000000000 "&amp;"1 "&amp;B25))</f>
        <v>000 00000000000000 1  30302000</v>
      </c>
      <c r="B25" s="37" t="s">
        <v>18</v>
      </c>
      <c r="C25" s="34">
        <v>-227761.71</v>
      </c>
      <c r="D25" s="34"/>
      <c r="E25" s="34">
        <v>-163081.05</v>
      </c>
      <c r="F25" s="34"/>
    </row>
    <row r="26" spans="1:6" ht="12.75">
      <c r="A26" s="39" t="str">
        <f>IF(RIGHT(TRIM(B26),5)="88888","             В С Е Г О",IF(RIGHT(TRIM(B26),5)="00000","   ИТОГО по счёту"&amp;"   1 "&amp;B26,"000 00000000000000 "&amp;"1 "&amp;B26))</f>
        <v>000 00000000000000 1  30303000</v>
      </c>
      <c r="B26" s="37" t="s">
        <v>19</v>
      </c>
      <c r="C26" s="34">
        <v>-28092</v>
      </c>
      <c r="D26" s="34"/>
      <c r="E26" s="34">
        <v>-28164.92</v>
      </c>
      <c r="F26" s="34"/>
    </row>
    <row r="27" spans="1:6" ht="12.75">
      <c r="A27" s="39" t="str">
        <f>IF(RIGHT(TRIM(B27),5)="88888","             В С Е Г О",IF(RIGHT(TRIM(B27),5)="00000","   ИТОГО по счёту"&amp;"   1 "&amp;B27,"000 00000000000000 "&amp;"1 "&amp;B27))</f>
        <v>000 00000000000000 1  30304000</v>
      </c>
      <c r="B27" s="37" t="s">
        <v>20</v>
      </c>
      <c r="C27" s="34">
        <v>-65402.42</v>
      </c>
      <c r="D27" s="34"/>
      <c r="E27" s="34">
        <v>-0.42</v>
      </c>
      <c r="F27" s="34"/>
    </row>
    <row r="28" spans="1:6" ht="12.75">
      <c r="A28" s="39" t="str">
        <f>IF(RIGHT(TRIM(B28),5)="88888","             В С Е Г О",IF(RIGHT(TRIM(B28),5)="00000","   ИТОГО по счёту"&amp;"   1 "&amp;B28,"000 00000000000000 "&amp;"1 "&amp;B28))</f>
        <v>000 00000000000000 1  30305000</v>
      </c>
      <c r="B28" s="37" t="s">
        <v>21</v>
      </c>
      <c r="C28" s="34">
        <v>-59286.22</v>
      </c>
      <c r="D28" s="34"/>
      <c r="E28" s="34">
        <v>-41122.1</v>
      </c>
      <c r="F28" s="34"/>
    </row>
    <row r="29" spans="1:6" ht="12.75">
      <c r="A29" s="39" t="str">
        <f>IF(RIGHT(TRIM(B29),5)="88888","             В С Е Г О",IF(RIGHT(TRIM(B29),5)="00000","   ИТОГО по счёту"&amp;"   1 "&amp;B29,"000 00000000000000 "&amp;"1 "&amp;B29))</f>
        <v>000 00000000000000 1  30306000</v>
      </c>
      <c r="B29" s="37" t="s">
        <v>22</v>
      </c>
      <c r="C29" s="34">
        <v>-1082.77</v>
      </c>
      <c r="D29" s="34"/>
      <c r="E29" s="34">
        <v>-464.71</v>
      </c>
      <c r="F29" s="34"/>
    </row>
    <row r="30" spans="1:6" ht="12.75">
      <c r="A30" s="39" t="str">
        <f>IF(RIGHT(TRIM(B30),5)="88888","             В С Е Г О",IF(RIGHT(TRIM(B30),5)="00000","   ИТОГО по счёту"&amp;"   1 "&amp;B30,"000 00000000000000 "&amp;"1 "&amp;B30))</f>
        <v>000 00000000000000 1  30307000</v>
      </c>
      <c r="B30" s="37" t="s">
        <v>23</v>
      </c>
      <c r="C30" s="34">
        <v>-37.42</v>
      </c>
      <c r="D30" s="34"/>
      <c r="E30" s="34">
        <v>-1032.53</v>
      </c>
      <c r="F30" s="34"/>
    </row>
    <row r="31" spans="1:6" ht="12.75">
      <c r="A31" s="39" t="str">
        <f>IF(RIGHT(TRIM(B31),5)="88888","             В С Е Г О",IF(RIGHT(TRIM(B31),5)="00000","   ИТОГО по счёту"&amp;"   1 "&amp;B31,"000 00000000000000 "&amp;"1 "&amp;B31))</f>
        <v>000 00000000000000 1  30310000</v>
      </c>
      <c r="B31" s="37" t="s">
        <v>24</v>
      </c>
      <c r="C31" s="34">
        <v>1334.02</v>
      </c>
      <c r="D31" s="34"/>
      <c r="E31" s="34">
        <v>6543.58</v>
      </c>
      <c r="F31" s="34"/>
    </row>
    <row r="32" spans="1:6" ht="12.75">
      <c r="A32" s="39" t="str">
        <f>IF(RIGHT(TRIM(B32),5)="88888","             В С Е Г О",IF(RIGHT(TRIM(B32),5)="00000","   ИТОГО по счёту"&amp;"   1 "&amp;B32,"000 00000000000000 "&amp;"1 "&amp;B32))</f>
        <v>000 00000000000000 1  30311000</v>
      </c>
      <c r="B32" s="37" t="s">
        <v>25</v>
      </c>
      <c r="C32" s="34">
        <v>-2901.84</v>
      </c>
      <c r="D32" s="34"/>
      <c r="E32" s="34">
        <v>-4389.88</v>
      </c>
      <c r="F32" s="34"/>
    </row>
    <row r="33" spans="1:6" ht="12.75">
      <c r="A33" s="39" t="str">
        <f>IF(RIGHT(TRIM(B33),5)="88888","             В С Е Г О",IF(RIGHT(TRIM(B33),5)="00000","   ИТОГО по счёту"&amp;"   1 "&amp;B33,"000 00000000000000 "&amp;"1 "&amp;B33))</f>
        <v>000 00000000000000 1  30312000</v>
      </c>
      <c r="B33" s="37" t="s">
        <v>26</v>
      </c>
      <c r="C33" s="34">
        <v>-2623.17</v>
      </c>
      <c r="D33" s="34"/>
      <c r="E33" s="34">
        <v>-43205.11</v>
      </c>
      <c r="F33" s="34"/>
    </row>
    <row r="34" spans="1:6" ht="12.75">
      <c r="A34" s="39" t="str">
        <f>IF(RIGHT(TRIM(B34),5)="88888","             В С Е Г О",IF(RIGHT(TRIM(B34),5)="00000","   ИТОГО по счёту"&amp;"   1 "&amp;B34,"000 00000000000000 "&amp;"1 "&amp;B34))</f>
        <v>000 00000000000000 1  30313000</v>
      </c>
      <c r="B34" s="37" t="s">
        <v>27</v>
      </c>
      <c r="C34" s="34"/>
      <c r="D34" s="34"/>
      <c r="E34" s="34">
        <v>19675.73</v>
      </c>
      <c r="F34" s="34"/>
    </row>
    <row r="35" spans="1:6" ht="12.75">
      <c r="A35" s="39" t="str">
        <f>IF(RIGHT(TRIM(B35),5)="88888","             В С Е Г О",IF(RIGHT(TRIM(B35),5)="00000","   ИТОГО по счёту"&amp;"   1 "&amp;B35,"000 00000000000000 "&amp;"1 "&amp;B35))</f>
        <v>   ИТОГО по счёту   1  30300000</v>
      </c>
      <c r="B35" s="37" t="s">
        <v>28</v>
      </c>
      <c r="C35" s="34">
        <v>-385853.53</v>
      </c>
      <c r="D35" s="34"/>
      <c r="E35" s="34">
        <v>-255448.41</v>
      </c>
      <c r="F35" s="34"/>
    </row>
    <row r="36" spans="1:6" ht="12.75">
      <c r="A36" s="39" t="str">
        <f>IF(RIGHT(TRIM(B36),5)="88888","             В С Е Г О",IF(RIGHT(TRIM(B36),5)="00000","   ИТОГО по счёту"&amp;"   1 "&amp;B36,"000 00000000000000 "&amp;"1 "&amp;B36))</f>
        <v>000 00000000000000 1  30403000</v>
      </c>
      <c r="B36" s="37" t="s">
        <v>29</v>
      </c>
      <c r="C36" s="34">
        <v>553.18</v>
      </c>
      <c r="D36" s="34"/>
      <c r="E36" s="34">
        <v>57.4</v>
      </c>
      <c r="F36" s="34"/>
    </row>
    <row r="37" spans="1:6" ht="12.75">
      <c r="A37" s="39" t="str">
        <f>IF(RIGHT(TRIM(B37),5)="88888","             В С Е Г О",IF(RIGHT(TRIM(B37),5)="00000","   ИТОГО по счёту"&amp;"   1 "&amp;B37,"000 00000000000000 "&amp;"1 "&amp;B37))</f>
        <v>   ИТОГО по счёту   1  30400000</v>
      </c>
      <c r="B37" s="37" t="s">
        <v>30</v>
      </c>
      <c r="C37" s="34">
        <v>553.18</v>
      </c>
      <c r="D37" s="34"/>
      <c r="E37" s="34">
        <v>57.4</v>
      </c>
      <c r="F37" s="34"/>
    </row>
    <row r="38" spans="1:6" ht="12.75">
      <c r="A38" s="39" t="str">
        <f>IF(RIGHT(TRIM(B38),5)="88888","             В С Е Г О",IF(RIGHT(TRIM(B38),5)="00000","   ИТОГО по счёту"&amp;"   1 "&amp;B38,"000 00000000000000 "&amp;"1 "&amp;B38))</f>
        <v>             В С Е Г О</v>
      </c>
      <c r="B38" s="37" t="s">
        <v>31</v>
      </c>
      <c r="C38" s="34">
        <v>-380341.95</v>
      </c>
      <c r="D38" s="34"/>
      <c r="E38" s="34">
        <v>39583831.97</v>
      </c>
      <c r="F38" s="34">
        <v>1598153.33</v>
      </c>
    </row>
    <row r="39" spans="1:6" ht="15.75" customHeight="1">
      <c r="A39" s="38"/>
      <c r="B39" s="36"/>
      <c r="C39" s="33"/>
      <c r="D39" s="22"/>
      <c r="E39" s="33"/>
      <c r="F39" s="23"/>
    </row>
    <row r="40" spans="1:6" s="18" customFormat="1" ht="12.75">
      <c r="A40" s="16"/>
      <c r="B40" s="16"/>
      <c r="C40" s="17"/>
      <c r="D40" s="17"/>
      <c r="E40" s="17"/>
      <c r="F40" s="17"/>
    </row>
    <row r="41" spans="1:6" s="18" customFormat="1" ht="12.75">
      <c r="A41" s="16"/>
      <c r="B41" s="16"/>
      <c r="C41" s="17"/>
      <c r="D41" s="17"/>
      <c r="E41" s="17"/>
      <c r="F41" s="17"/>
    </row>
    <row r="42" spans="1:6" s="18" customFormat="1" ht="12.75">
      <c r="A42" s="16"/>
      <c r="B42" s="16"/>
      <c r="C42" s="17"/>
      <c r="D42" s="17"/>
      <c r="E42" s="17"/>
      <c r="F42" s="17"/>
    </row>
    <row r="43" spans="1:6" s="18" customFormat="1" ht="12.75">
      <c r="A43" s="16"/>
      <c r="B43" s="16"/>
      <c r="C43" s="17"/>
      <c r="D43" s="17"/>
      <c r="E43" s="17"/>
      <c r="F43" s="17"/>
    </row>
    <row r="44" spans="1:6" s="18" customFormat="1" ht="12.75">
      <c r="A44" s="16"/>
      <c r="B44" s="16"/>
      <c r="C44" s="17"/>
      <c r="D44" s="17"/>
      <c r="E44" s="17"/>
      <c r="F44" s="17"/>
    </row>
    <row r="45" spans="1:6" s="18" customFormat="1" ht="12.75">
      <c r="A45" s="16"/>
      <c r="B45" s="16"/>
      <c r="C45" s="17"/>
      <c r="D45" s="17"/>
      <c r="E45" s="17"/>
      <c r="F45" s="17"/>
    </row>
    <row r="46" spans="1:6" s="18" customFormat="1" ht="12.75">
      <c r="A46" s="19"/>
      <c r="B46" s="19"/>
      <c r="C46" s="17"/>
      <c r="D46" s="17"/>
      <c r="E46" s="17"/>
      <c r="F46" s="17"/>
    </row>
    <row r="47" spans="1:6" s="18" customFormat="1" ht="12.75">
      <c r="A47" s="16"/>
      <c r="B47" s="16"/>
      <c r="C47" s="17"/>
      <c r="D47" s="17"/>
      <c r="E47" s="20"/>
      <c r="F47" s="20"/>
    </row>
  </sheetData>
  <sheetProtection/>
  <mergeCells count="7">
    <mergeCell ref="C14:D14"/>
    <mergeCell ref="A3:F3"/>
    <mergeCell ref="A13:A15"/>
    <mergeCell ref="C13:F13"/>
    <mergeCell ref="E14:F14"/>
    <mergeCell ref="A5:F5"/>
    <mergeCell ref="A7:F7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Долинская</cp:lastModifiedBy>
  <cp:lastPrinted>2013-01-14T08:54:20Z</cp:lastPrinted>
  <dcterms:created xsi:type="dcterms:W3CDTF">1999-06-18T11:49:53Z</dcterms:created>
  <dcterms:modified xsi:type="dcterms:W3CDTF">2014-03-03T14:22:51Z</dcterms:modified>
  <cp:category/>
  <cp:version/>
  <cp:contentType/>
  <cp:contentStatus/>
</cp:coreProperties>
</file>